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166925"/>
  <mc:AlternateContent xmlns:mc="http://schemas.openxmlformats.org/markup-compatibility/2006">
    <mc:Choice Requires="x15">
      <x15ac:absPath xmlns:x15ac="http://schemas.microsoft.com/office/spreadsheetml/2010/11/ac" url="https://appa2.sharepoint.com/sites/IMC/Shared Documents/Editorial Services/Editorial Services/DOE Cooperative Agreements/"/>
    </mc:Choice>
  </mc:AlternateContent>
  <xr:revisionPtr revIDLastSave="0" documentId="8_{C6DD65A3-C991-4334-8B2B-CDD6CC90B036}" xr6:coauthVersionLast="47" xr6:coauthVersionMax="47" xr10:uidLastSave="{00000000-0000-0000-0000-000000000000}"/>
  <bookViews>
    <workbookView xWindow="-120" yWindow="-120" windowWidth="29040" windowHeight="17520" xr2:uid="{BAD5A3CD-BE98-489C-8DB1-0D1CD024539E}"/>
  </bookViews>
  <sheets>
    <sheet name="Instructions" sheetId="3" r:id="rId1"/>
    <sheet name="Risk Register (BLANK)" sheetId="1" r:id="rId2"/>
    <sheet name="Risk Register (EXAMPLE)" sheetId="5" r:id="rId3"/>
    <sheet name="Heat Map (BLANK)" sheetId="10" r:id="rId4"/>
    <sheet name="Heat Map (EXAMPLE)" sheetId="11" r:id="rId5"/>
    <sheet name="Mitigation Tracker (BLANK)" sheetId="8" r:id="rId6"/>
    <sheet name="Mitigation Tracker (EXAMPLE)" sheetId="9" r:id="rId7"/>
    <sheet name="Drop Down Instructions" sheetId="4" r:id="rId8"/>
    <sheet name="Drop Down (Data validation)" sheetId="2"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5" i="5" l="1" a="1"/>
  <c r="S5" i="5" s="1"/>
  <c r="S6" i="5" a="1"/>
  <c r="S6" i="5" s="1"/>
  <c r="S7" i="5" a="1"/>
  <c r="S7" i="5" s="1"/>
  <c r="S8" i="5" a="1"/>
  <c r="S8" i="5" s="1"/>
  <c r="S9" i="5" a="1"/>
  <c r="S9" i="5" s="1"/>
  <c r="S10" i="5" a="1"/>
  <c r="S10" i="5"/>
  <c r="S11" i="5" a="1"/>
  <c r="S11" i="5" s="1"/>
  <c r="S12" i="5" a="1"/>
  <c r="S12" i="5" s="1"/>
  <c r="S13" i="5" a="1"/>
  <c r="S13" i="5" s="1"/>
  <c r="S14" i="5" a="1"/>
  <c r="S14" i="5"/>
  <c r="S15" i="5" a="1"/>
  <c r="S15" i="5" s="1"/>
  <c r="S16" i="5" a="1"/>
  <c r="S16" i="5" s="1"/>
  <c r="S17" i="5" a="1"/>
  <c r="S17" i="5" s="1"/>
  <c r="S18" i="5" a="1"/>
  <c r="S18" i="5" s="1"/>
  <c r="S19" i="5" a="1"/>
  <c r="S19" i="5" s="1"/>
  <c r="S20" i="5" a="1"/>
  <c r="S20" i="5" s="1"/>
  <c r="S21" i="5" a="1"/>
  <c r="S21" i="5"/>
  <c r="S22" i="5" a="1"/>
  <c r="S22" i="5" s="1"/>
  <c r="S23" i="5" a="1"/>
  <c r="S23" i="5" s="1"/>
  <c r="S24" i="5" a="1"/>
  <c r="S24" i="5" s="1"/>
  <c r="S25" i="5" a="1"/>
  <c r="S25" i="5" s="1"/>
  <c r="S26" i="5" a="1"/>
  <c r="S26" i="5" s="1"/>
  <c r="S27" i="5" a="1"/>
  <c r="S27" i="5"/>
  <c r="S28" i="5" a="1"/>
  <c r="S28" i="5"/>
  <c r="S29" i="5" a="1"/>
  <c r="S29" i="5" s="1"/>
  <c r="S30" i="5" a="1"/>
  <c r="S30" i="5" s="1"/>
  <c r="S31" i="5" a="1"/>
  <c r="S31" i="5" s="1"/>
  <c r="S32" i="5" a="1"/>
  <c r="S32" i="5"/>
  <c r="S33" i="5" a="1"/>
  <c r="S33" i="5" s="1"/>
  <c r="S34" i="5" a="1"/>
  <c r="S34" i="5" s="1"/>
  <c r="S35" i="5" a="1"/>
  <c r="S35" i="5" s="1"/>
  <c r="S36" i="5" a="1"/>
  <c r="S36" i="5" s="1"/>
  <c r="S37" i="5" a="1"/>
  <c r="S37" i="5" s="1"/>
  <c r="S38" i="5" a="1"/>
  <c r="S38" i="5"/>
  <c r="S39" i="5" a="1"/>
  <c r="S39" i="5"/>
  <c r="S40" i="5" a="1"/>
  <c r="S40" i="5"/>
  <c r="S41" i="5" a="1"/>
  <c r="S41" i="5" s="1"/>
  <c r="S42" i="5" a="1"/>
  <c r="S42" i="5" s="1"/>
  <c r="S43" i="5" a="1"/>
  <c r="S43" i="5" s="1"/>
  <c r="S44" i="5" a="1"/>
  <c r="S44" i="5"/>
  <c r="S45" i="5" a="1"/>
  <c r="S45" i="5"/>
  <c r="S46" i="5" a="1"/>
  <c r="S46" i="5"/>
  <c r="S47" i="5" a="1"/>
  <c r="S47" i="5" s="1"/>
  <c r="S48" i="5" a="1"/>
  <c r="S48" i="5" s="1"/>
  <c r="S49" i="5" a="1"/>
  <c r="S49" i="5" s="1"/>
  <c r="S50" i="5" a="1"/>
  <c r="S50" i="5"/>
  <c r="S51" i="5" a="1"/>
  <c r="S51" i="5"/>
  <c r="S52" i="5" a="1"/>
  <c r="S52" i="5" s="1"/>
  <c r="S53" i="5" a="1"/>
  <c r="S53" i="5" s="1"/>
  <c r="S54" i="5" a="1"/>
  <c r="S54" i="5" s="1"/>
  <c r="S55" i="5" a="1"/>
  <c r="S55" i="5" s="1"/>
  <c r="S56" i="5" a="1"/>
  <c r="S56" i="5" s="1"/>
  <c r="S57" i="5" a="1"/>
  <c r="S57" i="5" s="1"/>
  <c r="S58" i="5" a="1"/>
  <c r="S58" i="5" s="1"/>
  <c r="S59" i="5" a="1"/>
  <c r="S59" i="5" s="1"/>
  <c r="S60" i="5" a="1"/>
  <c r="S60" i="5" s="1"/>
  <c r="S61" i="5" a="1"/>
  <c r="S61" i="5" s="1"/>
  <c r="S62" i="5" a="1"/>
  <c r="S62" i="5"/>
  <c r="S63" i="5" a="1"/>
  <c r="S63" i="5"/>
  <c r="S64" i="5" a="1"/>
  <c r="S64" i="5"/>
  <c r="S65" i="5" a="1"/>
  <c r="S65" i="5" s="1"/>
  <c r="S66" i="5" a="1"/>
  <c r="S66" i="5" s="1"/>
  <c r="S67" i="5" a="1"/>
  <c r="S67" i="5" s="1"/>
  <c r="S68" i="5" a="1"/>
  <c r="S68" i="5"/>
  <c r="S69" i="5" a="1"/>
  <c r="S69" i="5"/>
  <c r="S70" i="5" a="1"/>
  <c r="S70" i="5"/>
  <c r="S71" i="5" a="1"/>
  <c r="S71" i="5" s="1"/>
  <c r="S72" i="5" a="1"/>
  <c r="S72" i="5" s="1"/>
  <c r="S4" i="5" a="1"/>
  <c r="S4" i="5" s="1"/>
  <c r="K4" i="5" a="1"/>
  <c r="K4" i="5" s="1"/>
  <c r="K5" i="5" a="1"/>
  <c r="K5" i="5" s="1"/>
  <c r="K6" i="5" a="1"/>
  <c r="K6" i="5" s="1"/>
  <c r="K7" i="5" a="1"/>
  <c r="K7" i="5"/>
  <c r="K8" i="5" a="1"/>
  <c r="K8" i="5"/>
  <c r="K9" i="5" a="1"/>
  <c r="K9" i="5" s="1"/>
  <c r="K10" i="5" a="1"/>
  <c r="K10" i="5" s="1"/>
  <c r="K11" i="5" a="1"/>
  <c r="K11" i="5" s="1"/>
  <c r="K12" i="5" a="1"/>
  <c r="K12" i="5" s="1"/>
  <c r="K13" i="5" a="1"/>
  <c r="K13" i="5"/>
  <c r="K14" i="5" a="1"/>
  <c r="K14" i="5" s="1"/>
  <c r="K15" i="5" a="1"/>
  <c r="K15" i="5"/>
  <c r="K16" i="5" a="1"/>
  <c r="K16" i="5" s="1"/>
  <c r="K17" i="5" a="1"/>
  <c r="K17" i="5" s="1"/>
  <c r="K18" i="5" a="1"/>
  <c r="K18" i="5" s="1"/>
  <c r="K19" i="5" a="1"/>
  <c r="K19" i="5" s="1"/>
  <c r="K20" i="5" a="1"/>
  <c r="K20" i="5" s="1"/>
  <c r="K21" i="5" a="1"/>
  <c r="K21" i="5"/>
  <c r="K22" i="5" a="1"/>
  <c r="K22" i="5" s="1"/>
  <c r="K23" i="5" a="1"/>
  <c r="K23" i="5" s="1"/>
  <c r="K24" i="5" a="1"/>
  <c r="K24" i="5" s="1"/>
  <c r="K25" i="5" a="1"/>
  <c r="K25" i="5"/>
  <c r="K26" i="5" a="1"/>
  <c r="K26" i="5"/>
  <c r="K27" i="5" a="1"/>
  <c r="K27" i="5"/>
  <c r="K28" i="5" a="1"/>
  <c r="K28" i="5" s="1"/>
  <c r="K29" i="5" a="1"/>
  <c r="K29" i="5" s="1"/>
  <c r="K30" i="5" a="1"/>
  <c r="K30" i="5" s="1"/>
  <c r="K31" i="5" a="1"/>
  <c r="K31" i="5"/>
  <c r="K32" i="5" a="1"/>
  <c r="K32" i="5" s="1"/>
  <c r="K33" i="5" a="1"/>
  <c r="K33" i="5"/>
  <c r="K34" i="5" a="1"/>
  <c r="K34" i="5" s="1"/>
  <c r="K35" i="5" a="1"/>
  <c r="K35" i="5" s="1"/>
  <c r="K36" i="5" a="1"/>
  <c r="K36" i="5" s="1"/>
  <c r="K37" i="5" a="1"/>
  <c r="K37" i="5" s="1"/>
  <c r="K38" i="5" a="1"/>
  <c r="K38" i="5"/>
  <c r="K39" i="5" a="1"/>
  <c r="K39" i="5"/>
  <c r="K40" i="5" a="1"/>
  <c r="K40" i="5" s="1"/>
  <c r="K41" i="5" a="1"/>
  <c r="K41" i="5" s="1"/>
  <c r="K42" i="5" a="1"/>
  <c r="K42" i="5" s="1"/>
  <c r="K43" i="5" a="1"/>
  <c r="K43" i="5"/>
  <c r="K44" i="5" a="1"/>
  <c r="K44" i="5"/>
  <c r="K45" i="5" a="1"/>
  <c r="K45" i="5"/>
  <c r="K46" i="5" a="1"/>
  <c r="K46" i="5" s="1"/>
  <c r="K47" i="5" a="1"/>
  <c r="K47" i="5" s="1"/>
  <c r="K48" i="5" a="1"/>
  <c r="K48" i="5" s="1"/>
  <c r="K49" i="5" a="1"/>
  <c r="K49" i="5"/>
  <c r="K50" i="5" a="1"/>
  <c r="K50" i="5" s="1"/>
  <c r="K51" i="5" a="1"/>
  <c r="K51" i="5" s="1"/>
  <c r="K52" i="5" a="1"/>
  <c r="K52" i="5" s="1"/>
  <c r="K53" i="5" a="1"/>
  <c r="K53" i="5" s="1"/>
  <c r="K54" i="5" a="1"/>
  <c r="K54" i="5" s="1"/>
  <c r="K55" i="5" a="1"/>
  <c r="K55" i="5" s="1"/>
  <c r="K56" i="5" a="1"/>
  <c r="K56" i="5"/>
  <c r="K57" i="5" a="1"/>
  <c r="K57" i="5"/>
  <c r="K58" i="5" a="1"/>
  <c r="K58" i="5" s="1"/>
  <c r="K59" i="5" a="1"/>
  <c r="K59" i="5" s="1"/>
  <c r="K60" i="5" a="1"/>
  <c r="K60" i="5" s="1"/>
  <c r="K61" i="5" a="1"/>
  <c r="K61" i="5" s="1"/>
  <c r="K62" i="5" a="1"/>
  <c r="K62" i="5"/>
  <c r="K63" i="5" a="1"/>
  <c r="K63" i="5"/>
  <c r="K64" i="5" a="1"/>
  <c r="K64" i="5" s="1"/>
  <c r="K65" i="5" a="1"/>
  <c r="K65" i="5" s="1"/>
  <c r="K66" i="5" a="1"/>
  <c r="K66" i="5" s="1"/>
  <c r="K67" i="5" a="1"/>
  <c r="K67" i="5" s="1"/>
  <c r="K68" i="5" a="1"/>
  <c r="K68" i="5"/>
  <c r="K69" i="5" a="1"/>
  <c r="K69" i="5"/>
  <c r="K70" i="5" a="1"/>
  <c r="K70" i="5" s="1"/>
  <c r="K71" i="5" a="1"/>
  <c r="K71" i="5" s="1"/>
  <c r="K72" i="5" a="1"/>
  <c r="K72" i="5" s="1"/>
  <c r="M4" i="5" a="1"/>
  <c r="M4" i="5" s="1"/>
  <c r="V72" i="5" l="1"/>
  <c r="N72" i="5"/>
  <c r="V71" i="5"/>
  <c r="N71" i="5"/>
  <c r="V70" i="5"/>
  <c r="N70" i="5"/>
  <c r="V69" i="5"/>
  <c r="N69" i="5"/>
  <c r="V68" i="5"/>
  <c r="N68" i="5"/>
  <c r="V67" i="5"/>
  <c r="N67" i="5"/>
  <c r="V66" i="5"/>
  <c r="N66" i="5"/>
  <c r="V65" i="5"/>
  <c r="N65" i="5"/>
  <c r="V64" i="5"/>
  <c r="N64" i="5"/>
  <c r="V63" i="5"/>
  <c r="N63" i="5"/>
  <c r="V62" i="5"/>
  <c r="N62" i="5"/>
  <c r="V61" i="5"/>
  <c r="N61" i="5"/>
  <c r="V60" i="5"/>
  <c r="N60" i="5"/>
  <c r="V59" i="5"/>
  <c r="N59" i="5"/>
  <c r="V58" i="5"/>
  <c r="N58" i="5"/>
  <c r="V57" i="5"/>
  <c r="N57" i="5"/>
  <c r="V56" i="5"/>
  <c r="N56" i="5"/>
  <c r="V55" i="5"/>
  <c r="N55" i="5"/>
  <c r="V54" i="5"/>
  <c r="N54" i="5"/>
  <c r="V53" i="5"/>
  <c r="N53" i="5"/>
  <c r="V52" i="5"/>
  <c r="N52" i="5"/>
  <c r="V51" i="5"/>
  <c r="N51" i="5"/>
  <c r="V50" i="5"/>
  <c r="N50" i="5"/>
  <c r="V49" i="5"/>
  <c r="N49" i="5"/>
  <c r="V48" i="5"/>
  <c r="N48" i="5"/>
  <c r="V47" i="5"/>
  <c r="N47" i="5"/>
  <c r="V46" i="5"/>
  <c r="N46" i="5"/>
  <c r="V45" i="5"/>
  <c r="N45" i="5"/>
  <c r="V44" i="5"/>
  <c r="N44" i="5"/>
  <c r="V43" i="5"/>
  <c r="N43" i="5"/>
  <c r="V42" i="5"/>
  <c r="N42" i="5"/>
  <c r="V41" i="5"/>
  <c r="N41" i="5"/>
  <c r="V40" i="5"/>
  <c r="N40" i="5"/>
  <c r="V39" i="5"/>
  <c r="N39" i="5"/>
  <c r="V38" i="5"/>
  <c r="N38" i="5"/>
  <c r="V37" i="5"/>
  <c r="N37" i="5"/>
  <c r="V36" i="5"/>
  <c r="N36" i="5"/>
  <c r="V35" i="5"/>
  <c r="N35" i="5"/>
  <c r="V34" i="5"/>
  <c r="N34" i="5"/>
  <c r="V33" i="5"/>
  <c r="N33" i="5"/>
  <c r="V32" i="5"/>
  <c r="N32" i="5"/>
  <c r="V31" i="5"/>
  <c r="N31" i="5"/>
  <c r="V30" i="5"/>
  <c r="N30" i="5"/>
  <c r="V29" i="5"/>
  <c r="N29" i="5"/>
  <c r="V28" i="5"/>
  <c r="N28" i="5"/>
  <c r="V27" i="5"/>
  <c r="N27" i="5"/>
  <c r="V26" i="5"/>
  <c r="N26" i="5"/>
  <c r="V25" i="5"/>
  <c r="N25" i="5"/>
  <c r="V24" i="5"/>
  <c r="N24" i="5"/>
  <c r="V23" i="5"/>
  <c r="N23" i="5"/>
  <c r="V22" i="5"/>
  <c r="N22" i="5"/>
  <c r="V21" i="5"/>
  <c r="N21" i="5"/>
  <c r="V20" i="5"/>
  <c r="N20" i="5"/>
  <c r="V19" i="5"/>
  <c r="N19" i="5"/>
  <c r="U18" i="5" a="1"/>
  <c r="U18" i="5" s="1"/>
  <c r="V18" i="5" s="1"/>
  <c r="M18" i="5" a="1"/>
  <c r="M18" i="5" s="1"/>
  <c r="N18" i="5" s="1"/>
  <c r="U17" i="5" a="1"/>
  <c r="U17" i="5" s="1"/>
  <c r="V17" i="5" s="1"/>
  <c r="M17" i="5" a="1"/>
  <c r="M17" i="5" s="1"/>
  <c r="N17" i="5" s="1"/>
  <c r="U16" i="5" a="1"/>
  <c r="U16" i="5" s="1"/>
  <c r="V16" i="5" s="1"/>
  <c r="M16" i="5" a="1"/>
  <c r="M16" i="5" s="1"/>
  <c r="N16" i="5" s="1"/>
  <c r="U15" i="5"/>
  <c r="V15" i="5" s="1"/>
  <c r="U15" i="5" a="1"/>
  <c r="M15" i="5" a="1"/>
  <c r="M15" i="5" s="1"/>
  <c r="N15" i="5" s="1"/>
  <c r="U14" i="5" a="1"/>
  <c r="U14" i="5" s="1"/>
  <c r="V14" i="5" s="1"/>
  <c r="M14" i="5" a="1"/>
  <c r="M14" i="5" s="1"/>
  <c r="N14" i="5" s="1"/>
  <c r="U13" i="5" a="1"/>
  <c r="U13" i="5" s="1"/>
  <c r="V13" i="5" s="1"/>
  <c r="M13" i="5" a="1"/>
  <c r="M13" i="5" s="1"/>
  <c r="N13" i="5" s="1"/>
  <c r="U12" i="5" a="1"/>
  <c r="U12" i="5" s="1"/>
  <c r="V12" i="5" s="1"/>
  <c r="M12" i="5" a="1"/>
  <c r="M12" i="5" s="1"/>
  <c r="N12" i="5" s="1"/>
  <c r="U11" i="5" a="1"/>
  <c r="U11" i="5" s="1"/>
  <c r="V11" i="5" s="1"/>
  <c r="M11" i="5" a="1"/>
  <c r="M11" i="5" s="1"/>
  <c r="N11" i="5" s="1"/>
  <c r="U10" i="5" a="1"/>
  <c r="U10" i="5" s="1"/>
  <c r="V10" i="5" s="1"/>
  <c r="M10" i="5" a="1"/>
  <c r="M10" i="5" s="1"/>
  <c r="N10" i="5" s="1"/>
  <c r="U9" i="5" a="1"/>
  <c r="U9" i="5" s="1"/>
  <c r="V9" i="5" s="1"/>
  <c r="M9" i="5" a="1"/>
  <c r="M9" i="5" s="1"/>
  <c r="N9" i="5" s="1"/>
  <c r="U8" i="5" a="1"/>
  <c r="U8" i="5" s="1"/>
  <c r="V8" i="5" s="1"/>
  <c r="M8" i="5" a="1"/>
  <c r="M8" i="5" s="1"/>
  <c r="N8" i="5" s="1"/>
  <c r="U7" i="5" a="1"/>
  <c r="U7" i="5" s="1"/>
  <c r="V7" i="5" s="1"/>
  <c r="M7" i="5" a="1"/>
  <c r="M7" i="5" s="1"/>
  <c r="N7" i="5" s="1"/>
  <c r="U6" i="5" a="1"/>
  <c r="U6" i="5" s="1"/>
  <c r="V6" i="5" s="1"/>
  <c r="M6" i="5" a="1"/>
  <c r="M6" i="5" s="1"/>
  <c r="N6" i="5" s="1"/>
  <c r="U5" i="5" a="1"/>
  <c r="U5" i="5" s="1"/>
  <c r="V5" i="5" s="1"/>
  <c r="M5" i="5" a="1"/>
  <c r="M5" i="5" s="1"/>
  <c r="N5" i="5" s="1"/>
  <c r="U4" i="5" a="1"/>
  <c r="U4" i="5" s="1"/>
  <c r="V4" i="5" s="1"/>
  <c r="V19" i="1" l="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U18" i="1" a="1"/>
  <c r="U18" i="1" s="1"/>
  <c r="U17" i="1" a="1"/>
  <c r="U17" i="1" s="1"/>
  <c r="U16" i="1" a="1"/>
  <c r="U16" i="1" s="1"/>
  <c r="U15" i="1" a="1"/>
  <c r="U15" i="1" s="1"/>
  <c r="U14" i="1" a="1"/>
  <c r="U14" i="1" s="1"/>
  <c r="U13" i="1" a="1"/>
  <c r="U13" i="1" s="1"/>
  <c r="U12" i="1" a="1"/>
  <c r="U12" i="1" s="1"/>
  <c r="U11" i="1" a="1"/>
  <c r="U11" i="1" s="1"/>
  <c r="U10" i="1" a="1"/>
  <c r="U10" i="1" s="1"/>
  <c r="U9" i="1" a="1"/>
  <c r="U9" i="1" s="1"/>
  <c r="U8" i="1" a="1"/>
  <c r="U8" i="1" s="1"/>
  <c r="U7" i="1" a="1"/>
  <c r="U7" i="1" s="1"/>
  <c r="U6" i="1" a="1"/>
  <c r="U6" i="1" s="1"/>
  <c r="U5" i="1" a="1"/>
  <c r="U5" i="1" s="1"/>
  <c r="U4" i="1" a="1"/>
  <c r="U4" i="1" s="1"/>
  <c r="M5" i="1" a="1"/>
  <c r="M5" i="1" s="1"/>
  <c r="N5" i="1" s="1"/>
  <c r="M6" i="1" a="1"/>
  <c r="M6" i="1" s="1"/>
  <c r="N6" i="1" s="1"/>
  <c r="M7" i="1" a="1"/>
  <c r="M7" i="1" s="1"/>
  <c r="N7" i="1" s="1"/>
  <c r="M8" i="1" a="1"/>
  <c r="M8" i="1" s="1"/>
  <c r="N8" i="1" s="1"/>
  <c r="M9" i="1" a="1"/>
  <c r="M9" i="1" s="1"/>
  <c r="N9" i="1" s="1"/>
  <c r="M10" i="1" a="1"/>
  <c r="M10" i="1" s="1"/>
  <c r="N10" i="1" s="1"/>
  <c r="M11" i="1" a="1"/>
  <c r="M11" i="1" s="1"/>
  <c r="N11" i="1" s="1"/>
  <c r="M12" i="1" a="1"/>
  <c r="M12" i="1" s="1"/>
  <c r="N12" i="1" s="1"/>
  <c r="M13" i="1" a="1"/>
  <c r="M13" i="1" s="1"/>
  <c r="N13" i="1" s="1"/>
  <c r="M14" i="1" a="1"/>
  <c r="M14" i="1" s="1"/>
  <c r="N14" i="1" s="1"/>
  <c r="M15" i="1" a="1"/>
  <c r="M15" i="1" s="1"/>
  <c r="N15" i="1" s="1"/>
  <c r="M16" i="1" a="1"/>
  <c r="M16" i="1" s="1"/>
  <c r="N16" i="1" s="1"/>
  <c r="M17" i="1" a="1"/>
  <c r="M17" i="1" s="1"/>
  <c r="N17" i="1" s="1"/>
  <c r="M18" i="1" a="1"/>
  <c r="M18" i="1" s="1"/>
  <c r="N18" i="1" s="1"/>
  <c r="M4" i="1" a="1"/>
  <c r="M4" i="1" s="1"/>
  <c r="N4" i="1" s="1"/>
  <c r="V13" i="1" l="1"/>
  <c r="V5" i="1"/>
  <c r="V7" i="1"/>
  <c r="V15" i="1"/>
  <c r="V10" i="1"/>
  <c r="V18" i="1"/>
  <c r="V6" i="1"/>
  <c r="V14" i="1"/>
  <c r="V8" i="1"/>
  <c r="V16" i="1"/>
  <c r="V12" i="1"/>
  <c r="V9" i="1"/>
  <c r="V11" i="1"/>
  <c r="V17" i="1"/>
  <c r="V4" i="1"/>
  <c r="N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<sst xmlns="http://schemas.openxmlformats.org/spreadsheetml/2006/main" count="390" uniqueCount="207">
  <si>
    <t>Risk ID</t>
  </si>
  <si>
    <t>Status</t>
  </si>
  <si>
    <t>Identified</t>
  </si>
  <si>
    <t>Last updated</t>
  </si>
  <si>
    <t>Impact</t>
  </si>
  <si>
    <t>Comments</t>
  </si>
  <si>
    <t>Open</t>
  </si>
  <si>
    <t>Closed</t>
  </si>
  <si>
    <t>Risk owner</t>
  </si>
  <si>
    <t>Risk Title</t>
  </si>
  <si>
    <t>Risk Description</t>
  </si>
  <si>
    <t>Risk Category</t>
  </si>
  <si>
    <t>Root causes / Risk Drivers</t>
  </si>
  <si>
    <t>Consequences (if unmitigated)</t>
  </si>
  <si>
    <t>RISK IDENTIFICATION</t>
  </si>
  <si>
    <t>(Initial) Risk score</t>
  </si>
  <si>
    <t>(Residual) Risk score</t>
  </si>
  <si>
    <t>1 - Insignificant</t>
  </si>
  <si>
    <t>2 - Minor</t>
  </si>
  <si>
    <t>3 - Moderate</t>
  </si>
  <si>
    <t>4 - Major</t>
  </si>
  <si>
    <t>5 - Catastrophic</t>
  </si>
  <si>
    <t>1 - Rare</t>
  </si>
  <si>
    <t>2 - Unlikely</t>
  </si>
  <si>
    <t>3 - Possible</t>
  </si>
  <si>
    <t>4 - Likely</t>
  </si>
  <si>
    <t>Likelihood</t>
  </si>
  <si>
    <t>5 - Almost Certain</t>
  </si>
  <si>
    <t>Strategic</t>
  </si>
  <si>
    <t>Operational</t>
  </si>
  <si>
    <t>Financial</t>
  </si>
  <si>
    <t>Compliance</t>
  </si>
  <si>
    <t>Safety</t>
  </si>
  <si>
    <t>Reputational</t>
  </si>
  <si>
    <t>Technology / IT</t>
  </si>
  <si>
    <t>Environmental / Natural Hazard</t>
  </si>
  <si>
    <t>Impact - Scoring (HIDE)</t>
  </si>
  <si>
    <t>Likelihood - Scoring (HIDE)</t>
  </si>
  <si>
    <t>B</t>
  </si>
  <si>
    <t>C</t>
  </si>
  <si>
    <t>D</t>
  </si>
  <si>
    <t>E</t>
  </si>
  <si>
    <t>F</t>
  </si>
  <si>
    <t>G</t>
  </si>
  <si>
    <t>H</t>
  </si>
  <si>
    <t>I</t>
  </si>
  <si>
    <t>J</t>
  </si>
  <si>
    <t>K</t>
  </si>
  <si>
    <t>L</t>
  </si>
  <si>
    <t>M</t>
  </si>
  <si>
    <t>N</t>
  </si>
  <si>
    <t>O</t>
  </si>
  <si>
    <t>P</t>
  </si>
  <si>
    <t>Q</t>
  </si>
  <si>
    <t>R</t>
  </si>
  <si>
    <t>S</t>
  </si>
  <si>
    <t>T</t>
  </si>
  <si>
    <t>U</t>
  </si>
  <si>
    <t>V</t>
  </si>
  <si>
    <t>W</t>
  </si>
  <si>
    <t>X</t>
  </si>
  <si>
    <t>A</t>
  </si>
  <si>
    <t>COLUMN</t>
  </si>
  <si>
    <t>FIELD</t>
  </si>
  <si>
    <t>INSTRUCTION</t>
  </si>
  <si>
    <t>Last Updated</t>
  </si>
  <si>
    <t>(To be kept hidden) - numerical score for impact</t>
  </si>
  <si>
    <t>(To be kept hidden) - numerical score for likelihood</t>
  </si>
  <si>
    <t>Calculate the initial risk score by combining the impact and likelihood assessments (also known as "inherent risk score", calculating the risk exposure in absence of controls / mitigations)</t>
  </si>
  <si>
    <t>Detail the actions planned or in place to mitigate the risk. This could include policies, procedures, or other</t>
  </si>
  <si>
    <t>Risk Owner</t>
  </si>
  <si>
    <t>Calculate the residual risk score to understand the remaining risk level after mitigation efforts.</t>
  </si>
  <si>
    <t>DROP-DOWNS</t>
  </si>
  <si>
    <t>Click on the cell or select the range of cells that contain the drop-down menu.</t>
  </si>
  <si>
    <t>Go to the 'Data' tab on the Excel ribbon.</t>
  </si>
  <si>
    <t>In the 'Data Tools' group, click on 'Data Validation'. This will open the Data Validation dialog box.</t>
  </si>
  <si>
    <t>In the Data Validation dialog box, you'll see the 'Settings' tab by default. Under the 'Allow' option, it should be set to 'List' if a drop-down menu is in place.</t>
  </si>
  <si>
    <t>After editing the list items, either directly in the 'Source' box or in the cells referenced by the 'Source', go back to the 'Data Validation' dialog box if you've closed it, and click 'OK' to apply the changes.</t>
  </si>
  <si>
    <t>The drop-down menu will now reflect the updated list of items.</t>
  </si>
  <si>
    <t>Remember to save your workbook after making changes to ensure that the updated drop-down menus are preserved.</t>
  </si>
  <si>
    <t>Open Risk Register (DRAFT) worksheet containing the drop-down menu you want to edit.</t>
  </si>
  <si>
    <t>To edit the items in the drop-down list, look at the 'Source' box.</t>
  </si>
  <si>
    <r>
      <t>The source will refer to a range of cells within the worksheet "Drop Down (Data Validation)"; click 'Cancel' to close the Data Validation dialog box, then go to the corresponding cells on the worksheet and make your changes directly to the cells that contain the list items.</t>
    </r>
    <r>
      <rPr>
        <sz val="14"/>
        <color rgb="FFC3C3CB"/>
        <rFont val="Var(--primary-font)"/>
      </rPr>
      <t xml:space="preserve"> </t>
    </r>
  </si>
  <si>
    <t>INSTRUCTIONS FOR DROP-DOWN MENUS</t>
  </si>
  <si>
    <t>Before controls/mitigation</t>
  </si>
  <si>
    <t>Controls/ Mitigations</t>
  </si>
  <si>
    <t>After controls/mitigation</t>
  </si>
  <si>
    <t>Be as specific and objective as possible when filling out each field.
Ensure that all information are based on current information.
Collaborate with other participants when necessary to provide a comprehensive view of each risk.
Review and update the risk register regularly to reflect any changes in the risk environment or the effectiveness of controls.
By following these instructions, participants will contribute to a risk register that provides a clear and actionable overview of the utility's risks.</t>
  </si>
  <si>
    <t>Note:
- few Fields have "drop down" menus (see "Drop-down" instructions should you need to modify anything</t>
  </si>
  <si>
    <t>Impact - Scoring (HIDDEN)</t>
  </si>
  <si>
    <t>Likelihood - Scoring (HIDDEN)</t>
  </si>
  <si>
    <t>RISK ASSESSMENT (After controls/mitigation)</t>
  </si>
  <si>
    <t>Controls/Mitigation</t>
  </si>
  <si>
    <t xml:space="preserve"> RISK ASSESSMENT (Before controls/mitigation)</t>
  </si>
  <si>
    <t>Risk Tolerance</t>
  </si>
  <si>
    <t>Risk Limit</t>
  </si>
  <si>
    <t>1-3 Low</t>
  </si>
  <si>
    <t>4-7 Moderate</t>
  </si>
  <si>
    <t>8-10 High</t>
  </si>
  <si>
    <t>Within Limit</t>
  </si>
  <si>
    <t>Exceeds Limit</t>
  </si>
  <si>
    <t>Within limit but requires immediate attention</t>
  </si>
  <si>
    <t>RISK TOLERANCE AND RISK LIMIT</t>
  </si>
  <si>
    <t>Re-assess the impact of the risk after considering the effectiveness of the controls/ mitigation actions.</t>
  </si>
  <si>
    <t>Re-evaluate the likelihood of the risk occurring after controls/ mitigations are applied.</t>
  </si>
  <si>
    <t>Select the risk tolerance level based on the residual risk score</t>
  </si>
  <si>
    <t>Detail risk limits according to established criteria by the utility for risk limits</t>
  </si>
  <si>
    <t>Provide any additional observations or insights relevant to the risk or its management</t>
  </si>
  <si>
    <t>Assign a person or team responsible for managing the risk and ensuring that mitigation actions are implemented</t>
  </si>
  <si>
    <t>Each time you make a change to the risk entry, whether it's an update to the mitigation actions, risk scores, or any other field, update this date to reflect your most recent activity</t>
  </si>
  <si>
    <t>Classify the risk into the appropriate category (e.g., Strategic, Operational, Financial, Compliance)</t>
  </si>
  <si>
    <t>When analyzing a risk, delve into the 'why' behind its occurrence. Look beyond the immediate triggers to understand the deeper issues that need to be addressed to prevent the risk from arising</t>
  </si>
  <si>
    <t>Consider the worst-case scenarios and document what could happen if no action is taken to control the risk. This helps in prioritizing risks and focusing mitigation efforts where they are most needed</t>
  </si>
  <si>
    <t>Provide a concise title that summarizes the risk</t>
  </si>
  <si>
    <t>Assign a unique identifier to each risk for easy reference</t>
  </si>
  <si>
    <t>When you first enter a risk into the register, make sure to note the date of identification accurately.</t>
  </si>
  <si>
    <t>Describe the nature of the risk and its potential impact on the utility</t>
  </si>
  <si>
    <t>Assess the potential severity of the risk's impact on the utility</t>
  </si>
  <si>
    <t>Evaluate the probability of the risk occurring</t>
  </si>
  <si>
    <t xml:space="preserve">Select status of risk based on the risk tolerance and risk limit. This informs further actions needed for the risk </t>
  </si>
  <si>
    <t>Wildfires</t>
  </si>
  <si>
    <t>Risk of wildfire to the transmission lines</t>
  </si>
  <si>
    <t>Poor vegetation management, lack of planning for wildfire mitigation, extreme weather</t>
  </si>
  <si>
    <t>Power disruption, power outage, customer complaints due to without power, financial impact, personnel safety, reputational issues to the utility, misinformation on social channels</t>
  </si>
  <si>
    <t>Load growth</t>
  </si>
  <si>
    <t>Increasing demand of power supply affecting utility's ability to deliver to customers</t>
  </si>
  <si>
    <t>Population increase in rural areas, inadequate grid infrastracture in specificx areas, commercial needs from large companies</t>
  </si>
  <si>
    <t>Reputational issues, financial impact, power distribution issues, unmet needs for customers</t>
  </si>
  <si>
    <t>Aging infrastructure</t>
  </si>
  <si>
    <t>Grid infrastructure is outdated and lacks modernization</t>
  </si>
  <si>
    <t>Lack of investment in modern/updated infrastructure</t>
  </si>
  <si>
    <t>Power outages, unmet needs for customers, reputational issues, financial impacts due to power disruptions, complete disruption of the entire grid</t>
  </si>
  <si>
    <t>Continuous monitoring of weather, collaboration with county to address vegetation management</t>
  </si>
  <si>
    <t>Operations Dept</t>
  </si>
  <si>
    <t xml:space="preserve">Increased generation capability from renewables </t>
  </si>
  <si>
    <t>Preventative maintenance plan in place</t>
  </si>
  <si>
    <t>Finance Dept also involved</t>
  </si>
  <si>
    <t>Immediate action if score exceeds 7</t>
  </si>
  <si>
    <t>Actions</t>
  </si>
  <si>
    <t>Start Date</t>
  </si>
  <si>
    <t>Resources</t>
  </si>
  <si>
    <t>KPIs</t>
  </si>
  <si>
    <t>Review Frequency</t>
  </si>
  <si>
    <t>Next Review Date</t>
  </si>
  <si>
    <t>Current Status</t>
  </si>
  <si>
    <t>Notes</t>
  </si>
  <si>
    <t>Load Growth</t>
  </si>
  <si>
    <t>Aging Infrastructure</t>
  </si>
  <si>
    <t>Recommended Mitigation Strategies</t>
  </si>
  <si>
    <t>Within limit, no additional recommendations</t>
  </si>
  <si>
    <t>N/A</t>
  </si>
  <si>
    <t>Modernize infrastructure and increase maintenance efforts</t>
  </si>
  <si>
    <t>$XXX,XXX budget
Maintenance staff</t>
  </si>
  <si>
    <t>Bi-monthly</t>
  </si>
  <si>
    <t>Ongoing</t>
  </si>
  <si>
    <t>MITIGATION TRACKER</t>
  </si>
  <si>
    <t>Risk TItle</t>
  </si>
  <si>
    <t>Recommended Mitigation Strategy</t>
  </si>
  <si>
    <t xml:space="preserve">Enter title as documented on the risk register </t>
  </si>
  <si>
    <t xml:space="preserve">Enter description as documented on the risk register </t>
  </si>
  <si>
    <t xml:space="preserve">Enter risk owner as documented on the risk register </t>
  </si>
  <si>
    <t>Outline the overall approach to manage the risk</t>
  </si>
  <si>
    <t>Detail the specific actions to implement the strategy</t>
  </si>
  <si>
    <t>When actions will start</t>
  </si>
  <si>
    <t>When actions should be completed</t>
  </si>
  <si>
    <t>Recommended Completion Date</t>
  </si>
  <si>
    <t>Specify needed resources</t>
  </si>
  <si>
    <t>Define KPIs to measure success</t>
  </si>
  <si>
    <t>How often the plan will be reviewed</t>
  </si>
  <si>
    <t>Scheduled date for the next review</t>
  </si>
  <si>
    <t>Current state of the mitigation plan</t>
  </si>
  <si>
    <t>Additional comments or updates</t>
  </si>
  <si>
    <t>1. Perform inventory and prioritize infrastructure upgrades
2. Schedule infrastructure upgrades
3. Implement predictive maintenance</t>
  </si>
  <si>
    <t>1 (Very Unlikely)</t>
  </si>
  <si>
    <t>2 (Unlikely)</t>
  </si>
  <si>
    <t>3 (Possible)</t>
  </si>
  <si>
    <t>4 (Likely)</t>
  </si>
  <si>
    <t>5 (Almost Certain)</t>
  </si>
  <si>
    <t>5 (Catastrophic)</t>
  </si>
  <si>
    <t>Green</t>
  </si>
  <si>
    <t>Yellow</t>
  </si>
  <si>
    <t>Red</t>
  </si>
  <si>
    <t>4 (Major)</t>
  </si>
  <si>
    <t>3 (Moderate)</t>
  </si>
  <si>
    <t>2 (Minor)</t>
  </si>
  <si>
    <t>1 (Negligible)</t>
  </si>
  <si>
    <t>Risk 1</t>
  </si>
  <si>
    <t>Risk 4</t>
  </si>
  <si>
    <t>Risk 2, Risk 5</t>
  </si>
  <si>
    <t>Risk 3, Risk 6</t>
  </si>
  <si>
    <t>HEAT MAP</t>
  </si>
  <si>
    <t>Row 1</t>
  </si>
  <si>
    <t>X-axis label (Likelihood)</t>
  </si>
  <si>
    <t>Y-axis label (Impact)</t>
  </si>
  <si>
    <t>Row 2</t>
  </si>
  <si>
    <t>Likelihood Levels</t>
  </si>
  <si>
    <t>Denotes the varying levels for likelihood according to the utility's risk assessment criteria</t>
  </si>
  <si>
    <t>Impact Levels</t>
  </si>
  <si>
    <t>Denotes the varying levels for impact according to the utility's risk assessment criteria</t>
  </si>
  <si>
    <r>
      <rPr>
        <b/>
        <u/>
        <sz val="11"/>
        <color theme="1"/>
        <rFont val="Calibri"/>
        <family val="2"/>
        <scheme val="minor"/>
      </rPr>
      <t xml:space="preserve">Below is an example of a heat map with identified risks plotted based on their residual scores. </t>
    </r>
    <r>
      <rPr>
        <sz val="11"/>
        <color theme="1"/>
        <rFont val="Calibri"/>
        <family val="2"/>
        <scheme val="minor"/>
      </rPr>
      <t xml:space="preserve">
</t>
    </r>
    <r>
      <rPr>
        <u/>
        <sz val="11"/>
        <color theme="1"/>
        <rFont val="Calibri"/>
        <family val="2"/>
        <scheme val="minor"/>
      </rPr>
      <t>Wildfire Risk</t>
    </r>
    <r>
      <rPr>
        <sz val="11"/>
        <color theme="1"/>
        <rFont val="Calibri"/>
        <family val="2"/>
        <scheme val="minor"/>
      </rPr>
      <t xml:space="preserve">
Risk 1: Wildfire in a remote area (Likelihood: 1, Impact: 2) - Plotted in the cell (1,2) as Green.
Risk 2: Wildfire near a populated area (Likelihood: 3, Impact: 4) - Plotted in the cell (3,4) as Yellow.
Risk 3: Severe wildfire in a drought-prone area (Likelihood: 5, Impact: 5) - Plotted in the cell (5,5) as Red.
</t>
    </r>
    <r>
      <rPr>
        <u/>
        <sz val="11"/>
        <color theme="1"/>
        <rFont val="Calibri"/>
        <family val="2"/>
        <scheme val="minor"/>
      </rPr>
      <t>Cybersecurity Breach Risk</t>
    </r>
    <r>
      <rPr>
        <sz val="11"/>
        <color theme="1"/>
        <rFont val="Calibri"/>
        <family val="2"/>
        <scheme val="minor"/>
      </rPr>
      <t xml:space="preserve">
Risk 4: Minor phishing attack (Likelihood: 2, Impact: 1) - Plotted in the cell (2,1) as Green.
Risk 5: Major data breach (Likelihood: 3, Impact: 4) - Plotted in the cell (3,4) as Yellow.
Risk 6: Ransomware attack on critical infrastructure (Likelihood: 5, Impact: 5) - Plotted in the cell (5,5) as Red.</t>
    </r>
  </si>
  <si>
    <t>Key Risk Indicator</t>
  </si>
  <si>
    <t>Y</t>
  </si>
  <si>
    <t>Percentage of peak demand met without operational disruptions</t>
  </si>
  <si>
    <t>Identify a measurable metric that directly reflects the status or likelihood of the risk, aligns with the risk category, and can prompt action when thresholds are exceeded</t>
  </si>
  <si>
    <t>KRIs</t>
  </si>
  <si>
    <t>Percentage of critical infrastructure requiring immediate maintenance or replacement</t>
  </si>
  <si>
    <t>Number of vegetation clearance backlogs near transmission lines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</si>
</sst>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dd\-mmm\-yy;@"/>
    <numFmt numFmtId="165" formatCode="[$-409]d\-mmm\-yy;@"/>
  </numFmts>
  <fonts count="16">
    <font>
      <sz val="11"/>
      <color theme="1"/>
      <name val="Calibri"/>
      <family val="2"/>
      <scheme val="minor"/>
    </font>
    <font>
      <sz val="10"/>
      <color theme="1"/>
      <name val="EYInterstate Light"/>
    </font>
    <font>
      <sz val="11"/>
      <color theme="0"/>
      <name val="Calibri"/>
      <family val="2"/>
      <scheme val="minor"/>
    </font>
    <font>
      <b/>
      <sz val="11"/>
      <color theme="1"/>
      <name val="Calibri"/>
      <family val="2"/>
      <scheme val="minor"/>
    </font>
    <font>
      <i/>
      <sz val="11"/>
      <color theme="1"/>
      <name val="Calibri"/>
      <family val="2"/>
      <scheme val="minor"/>
    </font>
    <font>
      <sz val="14"/>
      <color rgb="FFC3C3CB"/>
      <name val="Var(--primary-font)"/>
    </font>
    <font>
      <b/>
      <sz val="14"/>
      <color theme="1"/>
      <name val="Calibri"/>
      <family val="2"/>
      <scheme val="minor"/>
    </font>
    <font>
      <b/>
      <sz val="14"/>
      <color theme="0"/>
      <name val="Calibri"/>
      <family val="2"/>
      <scheme val="minor"/>
    </font>
    <font>
      <sz val="10"/>
      <color theme="1"/>
      <name val="Calibri"/>
      <family val="2"/>
      <scheme val="minor"/>
    </font>
    <font>
      <sz val="11"/>
      <name val="Calibri"/>
      <family val="2"/>
      <scheme val="minor"/>
    </font>
    <font>
      <sz val="12"/>
      <color rgb="FF000000"/>
      <name val="Calibri"/>
      <family val="2"/>
      <scheme val="minor"/>
    </font>
    <font>
      <sz val="12"/>
      <color theme="0"/>
      <name val="Calibri"/>
      <family val="2"/>
      <scheme val="minor"/>
    </font>
    <font>
      <u/>
      <sz val="11"/>
      <color theme="1"/>
      <name val="Calibri"/>
      <family val="2"/>
      <scheme val="minor"/>
    </font>
    <font>
      <b/>
      <u/>
      <sz val="11"/>
      <color theme="1"/>
      <name val="Calibri"/>
      <family val="2"/>
      <scheme val="minor"/>
    </font>
    <font>
      <b/>
      <sz val="12"/>
      <color rgb="FF000000"/>
      <name val="Calibri"/>
      <family val="2"/>
      <scheme val="minor"/>
    </font>
    <font>
      <b/>
      <sz val="12"/>
      <color theme="0"/>
      <name val="Calibri"/>
      <family val="2"/>
      <scheme val="minor"/>
    </font>
  </fonts>
  <fills count="21">
    <fill>
      <patternFill patternType="none"/>
    </fill>
    <fill>
      <patternFill patternType="gray125"/>
    </fill>
    <fill>
      <patternFill patternType="solid">
        <fgColor theme="0"/>
        <bgColor indexed="64"/>
      </patternFill>
    </fill>
    <fill>
      <patternFill patternType="solid">
        <fgColor rgb="FFFFE600"/>
        <bgColor indexed="64"/>
      </patternFill>
    </fill>
    <fill>
      <patternFill patternType="solid">
        <fgColor rgb="FFFFC000"/>
        <bgColor indexed="64"/>
      </patternFill>
    </fill>
    <fill>
      <patternFill patternType="solid">
        <fgColor rgb="FFFF0000"/>
        <bgColor indexed="64"/>
      </patternFill>
    </fill>
    <fill>
      <patternFill patternType="solid">
        <fgColor rgb="FF0070C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7"/>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BC2E6"/>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C8A84"/>
        <bgColor indexed="64"/>
      </patternFill>
    </fill>
    <fill>
      <patternFill patternType="solid">
        <fgColor theme="9" tint="0.79998168889431442"/>
        <bgColor indexed="64"/>
      </patternFill>
    </fill>
  </fills>
  <borders count="26">
    <border>
      <left/>
      <right/>
      <top/>
      <bottom/>
      <diagonal/>
    </border>
    <border>
      <left/>
      <right/>
      <top/>
      <bottom style="thin">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style="medium">
        <color indexed="64"/>
      </bottom>
      <diagonal/>
    </border>
    <border>
      <left style="hair">
        <color indexed="64"/>
      </left>
      <right/>
      <top/>
      <bottom style="hair">
        <color indexed="64"/>
      </bottom>
      <diagonal/>
    </border>
  </borders>
  <cellStyleXfs count="1">
    <xf numFmtId="0" fontId="0" fillId="0" borderId="0"/>
  </cellStyleXfs>
  <cellXfs count="119">
    <xf numFmtId="0" fontId="0" fillId="0" borderId="0" xfId="0"/>
    <xf numFmtId="0" fontId="1" fillId="0" borderId="0" xfId="0" applyFont="1" applyAlignment="1">
      <alignment horizontal="center"/>
    </xf>
    <xf numFmtId="0" fontId="1" fillId="0" borderId="0" xfId="0" applyFont="1"/>
    <xf numFmtId="0" fontId="1" fillId="0" borderId="1" xfId="0" applyFont="1" applyBorder="1" applyAlignment="1">
      <alignment horizontal="center"/>
    </xf>
    <xf numFmtId="0" fontId="1" fillId="0" borderId="0" xfId="0" applyFont="1" applyAlignment="1">
      <alignment horizontal="center" vertical="center"/>
    </xf>
    <xf numFmtId="0" fontId="0" fillId="0" borderId="0" xfId="0" applyAlignment="1">
      <alignment horizontal="center"/>
    </xf>
    <xf numFmtId="0" fontId="0" fillId="0" borderId="0" xfId="0" applyAlignment="1">
      <alignment horizontal="left" vertical="center" wrapText="1"/>
    </xf>
    <xf numFmtId="0" fontId="0" fillId="0" borderId="0" xfId="0" applyAlignment="1">
      <alignment horizontal="left" vertical="center"/>
    </xf>
    <xf numFmtId="0" fontId="3" fillId="0" borderId="0" xfId="0" applyFont="1" applyAlignment="1">
      <alignment horizontal="center"/>
    </xf>
    <xf numFmtId="0" fontId="3" fillId="0" borderId="0" xfId="0" applyFont="1"/>
    <xf numFmtId="0" fontId="2" fillId="5" borderId="0" xfId="0" applyFont="1" applyFill="1" applyAlignment="1">
      <alignment horizontal="center"/>
    </xf>
    <xf numFmtId="0" fontId="0" fillId="11" borderId="0" xfId="0" applyFill="1" applyAlignment="1">
      <alignment horizontal="center"/>
    </xf>
    <xf numFmtId="0" fontId="0" fillId="11" borderId="0" xfId="0" applyFill="1"/>
    <xf numFmtId="0" fontId="0" fillId="2" borderId="0" xfId="0" applyFill="1"/>
    <xf numFmtId="0" fontId="3" fillId="3" borderId="17" xfId="0" applyFont="1" applyFill="1" applyBorder="1" applyAlignment="1">
      <alignment horizontal="center" vertical="center"/>
    </xf>
    <xf numFmtId="0" fontId="3" fillId="3" borderId="17" xfId="0" applyFont="1" applyFill="1" applyBorder="1" applyAlignment="1">
      <alignment horizontal="center" vertical="center" wrapText="1"/>
    </xf>
    <xf numFmtId="164" fontId="3" fillId="4" borderId="17" xfId="0" applyNumberFormat="1"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7" borderId="24"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0" fillId="2" borderId="0" xfId="0" applyFill="1" applyAlignment="1">
      <alignment vertical="center"/>
    </xf>
    <xf numFmtId="0" fontId="8" fillId="2" borderId="6" xfId="0" applyFont="1" applyFill="1" applyBorder="1" applyAlignment="1">
      <alignment horizontal="center"/>
    </xf>
    <xf numFmtId="0" fontId="8" fillId="2" borderId="6" xfId="0" applyFont="1" applyFill="1" applyBorder="1"/>
    <xf numFmtId="164" fontId="8" fillId="2" borderId="6" xfId="0" applyNumberFormat="1" applyFont="1" applyFill="1" applyBorder="1" applyAlignment="1">
      <alignment horizontal="center"/>
    </xf>
    <xf numFmtId="0" fontId="8" fillId="2" borderId="10" xfId="0" applyFont="1" applyFill="1" applyBorder="1"/>
    <xf numFmtId="0" fontId="8" fillId="2" borderId="5" xfId="0" applyFont="1" applyFill="1" applyBorder="1" applyAlignment="1">
      <alignment horizontal="center"/>
    </xf>
    <xf numFmtId="0" fontId="8" fillId="2" borderId="12" xfId="0" applyFont="1" applyFill="1" applyBorder="1" applyAlignment="1">
      <alignment horizontal="center"/>
    </xf>
    <xf numFmtId="0" fontId="8" fillId="2" borderId="9" xfId="0" applyFont="1" applyFill="1" applyBorder="1" applyAlignment="1">
      <alignment horizontal="center"/>
    </xf>
    <xf numFmtId="0" fontId="8" fillId="2" borderId="21" xfId="0" applyFont="1" applyFill="1" applyBorder="1"/>
    <xf numFmtId="0" fontId="8" fillId="2" borderId="22" xfId="0" applyFont="1" applyFill="1" applyBorder="1"/>
    <xf numFmtId="0" fontId="8" fillId="2" borderId="23" xfId="0" applyFont="1" applyFill="1" applyBorder="1"/>
    <xf numFmtId="0" fontId="8" fillId="2" borderId="0" xfId="0" applyFont="1" applyFill="1"/>
    <xf numFmtId="0" fontId="8" fillId="2" borderId="8" xfId="0" applyFont="1" applyFill="1" applyBorder="1" applyAlignment="1">
      <alignment horizontal="center"/>
    </xf>
    <xf numFmtId="0" fontId="8" fillId="2" borderId="8" xfId="0" applyFont="1" applyFill="1" applyBorder="1"/>
    <xf numFmtId="164" fontId="8" fillId="2" borderId="8" xfId="0" applyNumberFormat="1" applyFont="1" applyFill="1" applyBorder="1" applyAlignment="1">
      <alignment horizontal="center"/>
    </xf>
    <xf numFmtId="0" fontId="8" fillId="2" borderId="11" xfId="0" applyFont="1" applyFill="1" applyBorder="1"/>
    <xf numFmtId="0" fontId="8" fillId="2" borderId="7" xfId="0" applyFont="1" applyFill="1" applyBorder="1" applyAlignment="1">
      <alignment horizontal="center"/>
    </xf>
    <xf numFmtId="0" fontId="8" fillId="2" borderId="13" xfId="0" applyFont="1" applyFill="1" applyBorder="1"/>
    <xf numFmtId="0" fontId="8" fillId="2" borderId="9" xfId="0" applyFont="1" applyFill="1" applyBorder="1"/>
    <xf numFmtId="0" fontId="8" fillId="2" borderId="0" xfId="0" applyFont="1" applyFill="1" applyAlignment="1">
      <alignment horizontal="center"/>
    </xf>
    <xf numFmtId="164" fontId="8" fillId="2" borderId="0" xfId="0" applyNumberFormat="1" applyFont="1" applyFill="1" applyAlignment="1">
      <alignment horizontal="center"/>
    </xf>
    <xf numFmtId="0" fontId="0" fillId="2" borderId="0" xfId="0" applyFill="1" applyAlignment="1">
      <alignment horizontal="center"/>
    </xf>
    <xf numFmtId="164" fontId="0" fillId="2" borderId="0" xfId="0" applyNumberFormat="1" applyFill="1" applyAlignment="1">
      <alignment horizontal="center"/>
    </xf>
    <xf numFmtId="0" fontId="9" fillId="0" borderId="0" xfId="0" applyFont="1"/>
    <xf numFmtId="0" fontId="0" fillId="2" borderId="0" xfId="0" applyFill="1" applyAlignment="1">
      <alignment horizontal="center" vertical="center"/>
    </xf>
    <xf numFmtId="164" fontId="8" fillId="2" borderId="22" xfId="0" applyNumberFormat="1" applyFont="1" applyFill="1" applyBorder="1" applyAlignment="1">
      <alignment horizontal="center"/>
    </xf>
    <xf numFmtId="0" fontId="8" fillId="2" borderId="8" xfId="0" applyFont="1" applyFill="1" applyBorder="1" applyAlignment="1">
      <alignment horizontal="center" vertical="center"/>
    </xf>
    <xf numFmtId="164" fontId="8" fillId="2" borderId="8" xfId="0" applyNumberFormat="1" applyFont="1" applyFill="1" applyBorder="1" applyAlignment="1">
      <alignment horizontal="center" vertical="center"/>
    </xf>
    <xf numFmtId="0" fontId="8" fillId="2" borderId="11" xfId="0" applyFont="1" applyFill="1" applyBorder="1" applyAlignment="1">
      <alignment vertical="center" wrapText="1"/>
    </xf>
    <xf numFmtId="0" fontId="8" fillId="2" borderId="8" xfId="0" applyFont="1" applyFill="1" applyBorder="1" applyAlignment="1">
      <alignment horizontal="left" vertical="center" wrapText="1"/>
    </xf>
    <xf numFmtId="164" fontId="8" fillId="2" borderId="22" xfId="0" applyNumberFormat="1" applyFont="1" applyFill="1" applyBorder="1" applyAlignment="1">
      <alignment horizontal="center" vertical="center"/>
    </xf>
    <xf numFmtId="164" fontId="3" fillId="4" borderId="20" xfId="0" applyNumberFormat="1" applyFont="1" applyFill="1" applyBorder="1" applyAlignment="1">
      <alignment horizontal="center" vertical="center" wrapText="1"/>
    </xf>
    <xf numFmtId="0" fontId="8" fillId="2" borderId="22" xfId="0" applyFont="1" applyFill="1" applyBorder="1" applyAlignment="1">
      <alignment horizontal="center" vertical="center"/>
    </xf>
    <xf numFmtId="0" fontId="8" fillId="2" borderId="22" xfId="0" applyFont="1" applyFill="1" applyBorder="1" applyAlignment="1">
      <alignment horizontal="left" vertical="center" wrapText="1"/>
    </xf>
    <xf numFmtId="0" fontId="8" fillId="2" borderId="25" xfId="0" applyFont="1" applyFill="1" applyBorder="1" applyAlignment="1">
      <alignment vertical="center" wrapText="1"/>
    </xf>
    <xf numFmtId="0" fontId="3" fillId="3" borderId="20" xfId="0" applyFont="1" applyFill="1" applyBorder="1" applyAlignment="1">
      <alignment horizontal="center" vertical="center"/>
    </xf>
    <xf numFmtId="0" fontId="3" fillId="3" borderId="20"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8" fillId="2" borderId="23" xfId="0" applyFont="1" applyFill="1" applyBorder="1" applyAlignment="1">
      <alignment vertical="center"/>
    </xf>
    <xf numFmtId="0" fontId="8" fillId="2" borderId="9" xfId="0" applyFont="1" applyFill="1" applyBorder="1" applyAlignment="1">
      <alignment vertical="center"/>
    </xf>
    <xf numFmtId="0" fontId="8" fillId="2" borderId="23" xfId="0" applyFont="1" applyFill="1" applyBorder="1" applyAlignment="1">
      <alignment vertical="center" wrapText="1"/>
    </xf>
    <xf numFmtId="0" fontId="8" fillId="2" borderId="21" xfId="0" applyFont="1" applyFill="1" applyBorder="1" applyAlignment="1">
      <alignment horizontal="center" vertical="center"/>
    </xf>
    <xf numFmtId="0" fontId="8" fillId="2" borderId="0" xfId="0" applyFont="1" applyFill="1" applyAlignment="1">
      <alignment horizontal="center" vertical="center"/>
    </xf>
    <xf numFmtId="0" fontId="0" fillId="0" borderId="0" xfId="0" applyAlignment="1">
      <alignment wrapText="1"/>
    </xf>
    <xf numFmtId="0" fontId="8" fillId="2" borderId="8" xfId="0" applyFont="1" applyFill="1" applyBorder="1" applyAlignment="1">
      <alignment horizontal="left" vertical="top" wrapText="1"/>
    </xf>
    <xf numFmtId="0" fontId="0" fillId="0" borderId="0" xfId="0" applyAlignment="1">
      <alignment vertical="center" wrapText="1"/>
    </xf>
    <xf numFmtId="0" fontId="0" fillId="0" borderId="0" xfId="0" applyAlignment="1">
      <alignment vertical="center"/>
    </xf>
    <xf numFmtId="165" fontId="8" fillId="2" borderId="8" xfId="0" applyNumberFormat="1" applyFont="1" applyFill="1" applyBorder="1" applyAlignment="1">
      <alignment horizontal="center" vertical="center"/>
    </xf>
    <xf numFmtId="165" fontId="0" fillId="0" borderId="0" xfId="0" applyNumberFormat="1" applyAlignment="1">
      <alignment vertical="center"/>
    </xf>
    <xf numFmtId="0" fontId="8" fillId="2" borderId="8" xfId="0" applyFont="1" applyFill="1" applyBorder="1" applyAlignment="1">
      <alignment horizontal="center" vertical="center" wrapText="1"/>
    </xf>
    <xf numFmtId="0" fontId="8" fillId="0" borderId="8" xfId="0" applyFont="1" applyBorder="1" applyAlignment="1">
      <alignment horizontal="center" vertical="center"/>
    </xf>
    <xf numFmtId="0" fontId="8" fillId="0" borderId="22" xfId="0" applyFont="1" applyBorder="1" applyAlignment="1">
      <alignment horizontal="left" vertical="center" wrapText="1"/>
    </xf>
    <xf numFmtId="0" fontId="8" fillId="0" borderId="8" xfId="0" applyFont="1" applyBorder="1" applyAlignment="1">
      <alignment horizontal="center"/>
    </xf>
    <xf numFmtId="165" fontId="8" fillId="0" borderId="8" xfId="0" applyNumberFormat="1" applyFont="1" applyBorder="1" applyAlignment="1">
      <alignment horizontal="center" vertical="center"/>
    </xf>
    <xf numFmtId="0" fontId="8" fillId="0" borderId="8" xfId="0" applyFont="1" applyBorder="1" applyAlignment="1">
      <alignment horizontal="left" vertical="center" wrapText="1"/>
    </xf>
    <xf numFmtId="0" fontId="3" fillId="15" borderId="20" xfId="0" applyFont="1" applyFill="1" applyBorder="1" applyAlignment="1">
      <alignment horizontal="center" vertical="center" wrapText="1"/>
    </xf>
    <xf numFmtId="0" fontId="3" fillId="15" borderId="20" xfId="0" applyFont="1" applyFill="1" applyBorder="1" applyAlignment="1">
      <alignment horizontal="center" vertical="center"/>
    </xf>
    <xf numFmtId="165" fontId="3" fillId="15" borderId="20" xfId="0" applyNumberFormat="1" applyFont="1" applyFill="1" applyBorder="1" applyAlignment="1">
      <alignment horizontal="center" vertical="center" wrapText="1"/>
    </xf>
    <xf numFmtId="0" fontId="10" fillId="0" borderId="0" xfId="0" applyFont="1"/>
    <xf numFmtId="0" fontId="10" fillId="17" borderId="0" xfId="0" applyFont="1" applyFill="1"/>
    <xf numFmtId="0" fontId="10" fillId="18" borderId="0" xfId="0" applyFont="1" applyFill="1"/>
    <xf numFmtId="0" fontId="11" fillId="5" borderId="0" xfId="0" applyFont="1" applyFill="1"/>
    <xf numFmtId="0" fontId="14" fillId="17" borderId="0" xfId="0" applyFont="1" applyFill="1" applyAlignment="1">
      <alignment horizontal="center"/>
    </xf>
    <xf numFmtId="0" fontId="14" fillId="18" borderId="0" xfId="0" applyFont="1" applyFill="1" applyAlignment="1">
      <alignment horizontal="center"/>
    </xf>
    <xf numFmtId="0" fontId="15" fillId="5" borderId="0" xfId="0" applyFont="1" applyFill="1" applyAlignment="1">
      <alignment horizontal="center"/>
    </xf>
    <xf numFmtId="0" fontId="0" fillId="0" borderId="0" xfId="0" applyAlignment="1">
      <alignment horizontal="left"/>
    </xf>
    <xf numFmtId="0" fontId="3" fillId="3" borderId="19" xfId="0" applyFont="1" applyFill="1" applyBorder="1" applyAlignment="1">
      <alignment horizontal="center" vertical="center" wrapText="1"/>
    </xf>
    <xf numFmtId="0" fontId="8" fillId="2" borderId="11" xfId="0" applyFont="1" applyFill="1" applyBorder="1" applyAlignment="1">
      <alignment horizontal="left" vertical="center" wrapText="1"/>
    </xf>
    <xf numFmtId="0" fontId="6" fillId="16" borderId="1" xfId="0" applyFont="1" applyFill="1" applyBorder="1" applyAlignment="1">
      <alignment vertical="center" wrapText="1"/>
    </xf>
    <xf numFmtId="0" fontId="3" fillId="16" borderId="1" xfId="0" applyFont="1" applyFill="1" applyBorder="1" applyAlignment="1">
      <alignment vertical="center" wrapText="1"/>
    </xf>
    <xf numFmtId="0" fontId="8" fillId="20" borderId="8" xfId="0" applyFont="1" applyFill="1" applyBorder="1" applyAlignment="1">
      <alignment horizontal="center" vertical="center"/>
    </xf>
    <xf numFmtId="0" fontId="8" fillId="20" borderId="8" xfId="0" applyFont="1" applyFill="1" applyBorder="1" applyAlignment="1">
      <alignment horizontal="left" vertical="center" wrapText="1"/>
    </xf>
    <xf numFmtId="0" fontId="8" fillId="20" borderId="8" xfId="0" applyFont="1" applyFill="1" applyBorder="1" applyAlignment="1">
      <alignment horizontal="left" vertical="top" wrapText="1"/>
    </xf>
    <xf numFmtId="165" fontId="8" fillId="20" borderId="8" xfId="0" applyNumberFormat="1" applyFont="1" applyFill="1" applyBorder="1" applyAlignment="1">
      <alignment horizontal="center" vertical="center"/>
    </xf>
    <xf numFmtId="0" fontId="8" fillId="20" borderId="8"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left" vertical="center"/>
    </xf>
    <xf numFmtId="0" fontId="4" fillId="0" borderId="0" xfId="0" applyFont="1" applyAlignment="1">
      <alignment horizontal="left" vertical="center" wrapText="1"/>
    </xf>
    <xf numFmtId="0" fontId="3" fillId="19" borderId="0" xfId="0" applyFont="1" applyFill="1" applyAlignment="1">
      <alignment horizontal="center"/>
    </xf>
    <xf numFmtId="0" fontId="3" fillId="16" borderId="0" xfId="0" applyFont="1" applyFill="1" applyAlignment="1">
      <alignment horizontal="center"/>
    </xf>
    <xf numFmtId="0" fontId="3" fillId="12" borderId="0" xfId="0" applyFont="1" applyFill="1" applyAlignment="1">
      <alignment horizontal="center"/>
    </xf>
    <xf numFmtId="0" fontId="3" fillId="10" borderId="0" xfId="0" applyFont="1" applyFill="1" applyAlignment="1">
      <alignment horizontal="center"/>
    </xf>
    <xf numFmtId="0" fontId="3" fillId="9" borderId="0" xfId="0" applyFont="1" applyFill="1" applyAlignment="1">
      <alignment horizontal="center"/>
    </xf>
    <xf numFmtId="0" fontId="6" fillId="4" borderId="0" xfId="0" applyFont="1" applyFill="1" applyAlignment="1">
      <alignment horizontal="center" vertical="center"/>
    </xf>
    <xf numFmtId="0" fontId="6" fillId="4" borderId="1" xfId="0" applyFont="1" applyFill="1" applyBorder="1" applyAlignment="1">
      <alignment horizontal="center" vertical="center"/>
    </xf>
    <xf numFmtId="0" fontId="0" fillId="12" borderId="0" xfId="0" applyFill="1" applyAlignment="1">
      <alignment horizontal="center"/>
    </xf>
    <xf numFmtId="0" fontId="3" fillId="14" borderId="20" xfId="0" applyFont="1" applyFill="1" applyBorder="1" applyAlignment="1">
      <alignment horizontal="center" vertical="center"/>
    </xf>
    <xf numFmtId="0" fontId="3" fillId="8" borderId="14" xfId="0" applyFont="1" applyFill="1" applyBorder="1" applyAlignment="1">
      <alignment horizontal="center" vertical="center" wrapText="1"/>
    </xf>
    <xf numFmtId="0" fontId="3" fillId="8" borderId="15" xfId="0" applyFont="1" applyFill="1" applyBorder="1" applyAlignment="1">
      <alignment horizontal="center" vertical="center" wrapText="1"/>
    </xf>
    <xf numFmtId="0" fontId="3" fillId="8" borderId="16" xfId="0" applyFont="1" applyFill="1" applyBorder="1" applyAlignment="1">
      <alignment horizontal="center" vertical="center" wrapText="1"/>
    </xf>
    <xf numFmtId="0" fontId="7" fillId="6" borderId="0" xfId="0" applyFont="1" applyFill="1" applyAlignment="1">
      <alignment horizontal="center" vertical="center"/>
    </xf>
    <xf numFmtId="0" fontId="3" fillId="8" borderId="20" xfId="0" applyFont="1" applyFill="1" applyBorder="1" applyAlignment="1">
      <alignment horizontal="center" vertical="center"/>
    </xf>
    <xf numFmtId="0" fontId="3" fillId="13" borderId="20" xfId="0" applyFont="1" applyFill="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center" textRotation="90"/>
    </xf>
    <xf numFmtId="0" fontId="6" fillId="16" borderId="1" xfId="0" applyFont="1" applyFill="1" applyBorder="1" applyAlignment="1">
      <alignment horizontal="center" vertical="center" wrapText="1"/>
    </xf>
  </cellXfs>
  <cellStyles count="1">
    <cellStyle name="Normal" xfId="0" builtinId="0"/>
  </cellStyles>
  <dxfs count="71">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b/>
        <i val="0"/>
      </font>
      <fill>
        <patternFill>
          <bgColor rgb="FFFC8A84"/>
        </patternFill>
      </fill>
    </dxf>
    <dxf>
      <font>
        <b/>
        <i val="0"/>
        <color auto="1"/>
      </font>
      <fill>
        <patternFill patternType="solid">
          <bgColor rgb="FFFFC000"/>
        </patternFill>
      </fill>
    </dxf>
    <dxf>
      <font>
        <color theme="0"/>
      </font>
      <fill>
        <patternFill>
          <bgColor rgb="FFFF6600"/>
        </patternFill>
      </fill>
    </dxf>
    <dxf>
      <font>
        <color theme="0"/>
      </font>
      <fill>
        <patternFill>
          <bgColor rgb="FFFF0000"/>
        </patternFill>
      </fill>
    </dxf>
    <dxf>
      <fill>
        <patternFill>
          <bgColor theme="0" tint="-0.14996795556505021"/>
        </patternFill>
      </fill>
    </dxf>
    <dxf>
      <font>
        <color theme="0"/>
      </font>
      <fill>
        <patternFill>
          <bgColor rgb="FF00B050"/>
        </patternFill>
      </fill>
    </dxf>
    <dxf>
      <font>
        <color theme="0"/>
      </font>
      <fill>
        <patternFill>
          <bgColor theme="7"/>
        </patternFill>
      </fill>
    </dxf>
    <dxf>
      <font>
        <color theme="0"/>
      </font>
      <fill>
        <patternFill>
          <bgColor theme="0"/>
        </patternFill>
      </fill>
    </dxf>
    <dxf>
      <font>
        <color theme="0"/>
      </font>
      <fill>
        <patternFill>
          <bgColor rgb="FFFF6600"/>
        </patternFill>
      </fill>
    </dxf>
    <dxf>
      <font>
        <color theme="0"/>
      </font>
      <fill>
        <patternFill>
          <bgColor rgb="FFFF0000"/>
        </patternFill>
      </fill>
    </dxf>
    <dxf>
      <font>
        <color theme="0"/>
      </font>
      <fill>
        <patternFill>
          <bgColor rgb="FFFF0000"/>
        </patternFill>
      </fill>
    </dxf>
    <dxf>
      <font>
        <color theme="0"/>
      </font>
      <fill>
        <patternFill>
          <bgColor rgb="FFFF6600"/>
        </patternFill>
      </fill>
    </dxf>
    <dxf>
      <font>
        <color theme="0"/>
      </font>
      <fill>
        <patternFill>
          <bgColor rgb="FFFF6600"/>
        </patternFill>
      </fill>
    </dxf>
    <dxf>
      <font>
        <color theme="0"/>
      </font>
      <fill>
        <patternFill>
          <bgColor rgb="FFFF0000"/>
        </patternFill>
      </fill>
    </dxf>
    <dxf>
      <font>
        <color theme="0"/>
      </font>
      <fill>
        <patternFill>
          <bgColor rgb="FFFF6600"/>
        </patternFill>
      </fill>
    </dxf>
    <dxf>
      <font>
        <color theme="0"/>
      </font>
      <fill>
        <patternFill>
          <bgColor rgb="FFFF000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font>
      <fill>
        <patternFill>
          <bgColor rgb="FFFF6600"/>
        </patternFill>
      </fill>
    </dxf>
    <dxf>
      <font>
        <color theme="0"/>
      </font>
      <fill>
        <patternFill>
          <bgColor theme="7"/>
        </patternFill>
      </fill>
    </dxf>
    <dxf>
      <font>
        <color theme="0"/>
      </font>
      <fill>
        <patternFill>
          <bgColor rgb="FF00B050"/>
        </patternFill>
      </fill>
    </dxf>
    <dxf>
      <fill>
        <patternFill>
          <bgColor theme="0" tint="-0.14996795556505021"/>
        </patternFill>
      </fill>
    </dxf>
    <dxf>
      <font>
        <color theme="0"/>
      </font>
      <fill>
        <patternFill>
          <bgColor rgb="FFFF0000"/>
        </patternFill>
      </fill>
    </dxf>
    <dxf>
      <font>
        <color theme="0"/>
      </font>
      <fill>
        <patternFill>
          <bgColor theme="0"/>
        </patternFill>
      </fill>
    </dxf>
    <dxf>
      <font>
        <color theme="0"/>
      </font>
      <fill>
        <patternFill>
          <bgColor rgb="FFFF0000"/>
        </patternFill>
      </fill>
    </dxf>
    <dxf>
      <font>
        <color theme="0"/>
      </font>
      <fill>
        <patternFill>
          <bgColor rgb="FFFF6600"/>
        </patternFill>
      </fill>
    </dxf>
    <dxf>
      <font>
        <color theme="0"/>
      </font>
      <fill>
        <patternFill>
          <bgColor rgb="FFFFC000"/>
        </patternFill>
      </fill>
    </dxf>
    <dxf>
      <font>
        <color theme="0"/>
      </font>
      <fill>
        <patternFill>
          <bgColor rgb="FF00B050"/>
        </patternFill>
      </fill>
    </dxf>
    <dxf>
      <font>
        <color theme="0"/>
      </font>
      <fill>
        <patternFill>
          <bgColor rgb="FFFF6600"/>
        </patternFill>
      </fill>
    </dxf>
    <dxf>
      <font>
        <color theme="0"/>
      </font>
      <fill>
        <patternFill>
          <bgColor rgb="FFFF0000"/>
        </patternFill>
      </fill>
    </dxf>
    <dxf>
      <font>
        <color theme="0"/>
      </font>
      <fill>
        <patternFill>
          <bgColor rgb="FFFF0000"/>
        </patternFill>
      </fill>
    </dxf>
    <dxf>
      <font>
        <color theme="0"/>
      </font>
      <fill>
        <patternFill>
          <bgColor rgb="FFFF6600"/>
        </patternFill>
      </fill>
    </dxf>
    <dxf>
      <fill>
        <patternFill>
          <bgColor theme="0" tint="-4.9989318521683403E-2"/>
        </patternFill>
      </fill>
    </dxf>
    <dxf>
      <font>
        <b/>
        <i val="0"/>
        <color auto="1"/>
      </font>
      <fill>
        <patternFill patternType="solid">
          <bgColor rgb="FFFFC000"/>
        </patternFill>
      </fill>
    </dxf>
    <dxf>
      <font>
        <b/>
        <i val="0"/>
      </font>
      <fill>
        <patternFill>
          <bgColor rgb="FFFC8A84"/>
        </patternFill>
      </fill>
    </dxf>
    <dxf>
      <fill>
        <patternFill>
          <bgColor theme="0" tint="-0.14996795556505021"/>
        </patternFill>
      </fill>
    </dxf>
    <dxf>
      <font>
        <color theme="0"/>
      </font>
      <fill>
        <patternFill>
          <bgColor rgb="FF00B050"/>
        </patternFill>
      </fill>
    </dxf>
    <dxf>
      <font>
        <color theme="0"/>
      </font>
      <fill>
        <patternFill>
          <bgColor theme="7"/>
        </patternFill>
      </fill>
    </dxf>
    <dxf>
      <font>
        <color theme="0"/>
      </font>
      <fill>
        <patternFill>
          <bgColor rgb="FFFF6600"/>
        </patternFill>
      </fill>
    </dxf>
    <dxf>
      <font>
        <color theme="0"/>
      </font>
      <fill>
        <patternFill>
          <bgColor rgb="FFFF0000"/>
        </patternFill>
      </fill>
    </dxf>
    <dxf>
      <font>
        <color theme="0"/>
      </font>
      <fill>
        <patternFill>
          <bgColor theme="0"/>
        </patternFill>
      </fill>
    </dxf>
    <dxf>
      <font>
        <color theme="0"/>
      </font>
      <fill>
        <patternFill>
          <bgColor rgb="FFFF0000"/>
        </patternFill>
      </fill>
    </dxf>
    <dxf>
      <font>
        <color theme="0"/>
      </font>
      <fill>
        <patternFill>
          <bgColor rgb="FFFF6600"/>
        </patternFill>
      </fill>
    </dxf>
    <dxf>
      <font>
        <color theme="0"/>
      </font>
      <fill>
        <patternFill>
          <bgColor rgb="FFFF0000"/>
        </patternFill>
      </fill>
    </dxf>
    <dxf>
      <font>
        <color theme="0"/>
      </font>
      <fill>
        <patternFill>
          <bgColor rgb="FFFF6600"/>
        </patternFill>
      </fill>
    </dxf>
    <dxf>
      <font>
        <color theme="0"/>
      </font>
      <fill>
        <patternFill>
          <bgColor rgb="FFFF0000"/>
        </patternFill>
      </fill>
    </dxf>
    <dxf>
      <font>
        <color theme="0"/>
      </font>
      <fill>
        <patternFill>
          <bgColor rgb="FFFF6600"/>
        </patternFill>
      </fill>
    </dxf>
    <dxf>
      <font>
        <color theme="0"/>
      </font>
      <fill>
        <patternFill>
          <bgColor rgb="FFFF0000"/>
        </patternFill>
      </fill>
    </dxf>
    <dxf>
      <font>
        <color theme="0"/>
      </font>
      <fill>
        <patternFill>
          <bgColor rgb="FFFF6600"/>
        </patternFill>
      </fill>
    </dxf>
    <dxf>
      <fill>
        <patternFill>
          <bgColor theme="0" tint="-4.9989318521683403E-2"/>
        </patternFill>
      </fill>
    </dxf>
    <dxf>
      <fill>
        <patternFill>
          <bgColor theme="0" tint="-0.14996795556505021"/>
        </patternFill>
      </fill>
    </dxf>
    <dxf>
      <font>
        <color theme="0"/>
      </font>
      <fill>
        <patternFill>
          <bgColor rgb="FF00B050"/>
        </patternFill>
      </fill>
    </dxf>
    <dxf>
      <font>
        <color theme="0"/>
      </font>
      <fill>
        <patternFill>
          <bgColor theme="7"/>
        </patternFill>
      </fill>
    </dxf>
    <dxf>
      <font>
        <color theme="0"/>
      </font>
      <fill>
        <patternFill>
          <bgColor rgb="FFFF6600"/>
        </patternFill>
      </fill>
    </dxf>
    <dxf>
      <font>
        <color theme="0"/>
      </font>
      <fill>
        <patternFill>
          <bgColor rgb="FFFF0000"/>
        </patternFill>
      </fill>
    </dxf>
    <dxf>
      <font>
        <color theme="0"/>
      </font>
      <fill>
        <patternFill>
          <bgColor theme="0"/>
        </patternFill>
      </fill>
    </dxf>
    <dxf>
      <font>
        <color theme="0"/>
      </font>
      <fill>
        <patternFill>
          <bgColor rgb="FFFF0000"/>
        </patternFill>
      </fill>
    </dxf>
    <dxf>
      <font>
        <color theme="0"/>
      </font>
      <fill>
        <patternFill>
          <bgColor rgb="FFFF6600"/>
        </patternFill>
      </fill>
    </dxf>
    <dxf>
      <font>
        <color theme="0"/>
      </font>
      <fill>
        <patternFill>
          <bgColor rgb="FF00B050"/>
        </patternFill>
      </fill>
    </dxf>
    <dxf>
      <font>
        <color theme="0"/>
      </font>
      <fill>
        <patternFill>
          <bgColor rgb="FFFFC000"/>
        </patternFill>
      </fill>
    </dxf>
    <dxf>
      <font>
        <color theme="0"/>
      </font>
      <fill>
        <patternFill>
          <bgColor rgb="FFFF0000"/>
        </patternFill>
      </fill>
    </dxf>
    <dxf>
      <font>
        <color theme="0"/>
      </font>
      <fill>
        <patternFill>
          <bgColor rgb="FFFF6600"/>
        </patternFill>
      </fill>
    </dxf>
    <dxf>
      <font>
        <color theme="0"/>
      </font>
      <fill>
        <patternFill>
          <bgColor rgb="FFFF0000"/>
        </patternFill>
      </fill>
    </dxf>
    <dxf>
      <font>
        <color theme="0"/>
      </font>
      <fill>
        <patternFill>
          <bgColor rgb="FFFF6600"/>
        </patternFill>
      </fill>
    </dxf>
  </dxfs>
  <tableStyles count="0" defaultTableStyle="TableStyleMedium2" defaultPivotStyle="PivotStyleLight16"/>
  <colors>
    <mruColors>
      <color rgb="FFFC8A84"/>
      <color rgb="FF9BC2E6"/>
      <color rgb="FFFF6600"/>
      <color rgb="FFFFE600"/>
      <color rgb="FFE20074"/>
      <color rgb="FFFF00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2</xdr:col>
      <xdr:colOff>12284448</xdr:colOff>
      <xdr:row>0</xdr:row>
      <xdr:rowOff>7659</xdr:rowOff>
    </xdr:from>
    <xdr:to>
      <xdr:col>4</xdr:col>
      <xdr:colOff>17682</xdr:colOff>
      <xdr:row>2</xdr:row>
      <xdr:rowOff>302856</xdr:rowOff>
    </xdr:to>
    <xdr:pic>
      <xdr:nvPicPr>
        <xdr:cNvPr id="3" name="Picture 2">
          <a:extLst>
            <a:ext uri="{FF2B5EF4-FFF2-40B4-BE49-F238E27FC236}">
              <a16:creationId xmlns:a16="http://schemas.microsoft.com/office/drawing/2014/main" id="{72AEF215-DB06-14F4-2586-7CA8CAA313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55955" y="7659"/>
          <a:ext cx="2440955" cy="175196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3E105-B76C-D54B-9BA5-10149DFDE28C}">
  <dimension ref="A1:D53"/>
  <sheetViews>
    <sheetView tabSelected="1" zoomScale="68" workbookViewId="0">
      <selection activeCell="D3" sqref="D3"/>
    </sheetView>
  </sheetViews>
  <sheetFormatPr defaultColWidth="10.81640625" defaultRowHeight="14.5"/>
  <cols>
    <col min="1" max="1" width="10.81640625" style="5"/>
    <col min="2" max="2" width="30.26953125" bestFit="1" customWidth="1"/>
    <col min="3" max="3" width="194.81640625" bestFit="1" customWidth="1"/>
    <col min="4" max="5" width="15.54296875" customWidth="1"/>
  </cols>
  <sheetData>
    <row r="1" spans="1:4" ht="93" customHeight="1">
      <c r="A1" s="98" t="s">
        <v>87</v>
      </c>
      <c r="B1" s="99"/>
      <c r="C1" s="99"/>
    </row>
    <row r="2" spans="1:4" ht="22" customHeight="1">
      <c r="A2" s="6"/>
      <c r="B2" s="7"/>
      <c r="C2" s="7"/>
    </row>
    <row r="3" spans="1:4" ht="73" customHeight="1">
      <c r="A3" s="100" t="s">
        <v>88</v>
      </c>
      <c r="B3" s="100"/>
      <c r="C3" s="100"/>
    </row>
    <row r="5" spans="1:4">
      <c r="A5" s="8" t="s">
        <v>62</v>
      </c>
      <c r="B5" s="9" t="s">
        <v>63</v>
      </c>
      <c r="C5" s="9" t="s">
        <v>64</v>
      </c>
    </row>
    <row r="6" spans="1:4">
      <c r="A6" s="105" t="s">
        <v>14</v>
      </c>
      <c r="B6" s="105"/>
      <c r="C6" s="105"/>
      <c r="D6" s="10" t="s">
        <v>72</v>
      </c>
    </row>
    <row r="7" spans="1:4">
      <c r="A7" s="5" t="s">
        <v>61</v>
      </c>
      <c r="B7" t="s">
        <v>0</v>
      </c>
      <c r="C7" t="s">
        <v>114</v>
      </c>
    </row>
    <row r="8" spans="1:4">
      <c r="A8" s="5" t="s">
        <v>38</v>
      </c>
      <c r="B8" t="s">
        <v>9</v>
      </c>
      <c r="C8" t="s">
        <v>113</v>
      </c>
    </row>
    <row r="9" spans="1:4">
      <c r="A9" s="5" t="s">
        <v>39</v>
      </c>
      <c r="B9" s="46" t="s">
        <v>2</v>
      </c>
      <c r="C9" s="46" t="s">
        <v>115</v>
      </c>
    </row>
    <row r="10" spans="1:4">
      <c r="A10" s="5" t="s">
        <v>40</v>
      </c>
      <c r="B10" s="46" t="s">
        <v>65</v>
      </c>
      <c r="C10" s="46" t="s">
        <v>109</v>
      </c>
    </row>
    <row r="11" spans="1:4">
      <c r="A11" s="5" t="s">
        <v>41</v>
      </c>
      <c r="B11" s="46" t="s">
        <v>10</v>
      </c>
      <c r="C11" s="46" t="s">
        <v>116</v>
      </c>
    </row>
    <row r="12" spans="1:4">
      <c r="A12" s="5" t="s">
        <v>42</v>
      </c>
      <c r="B12" s="46" t="s">
        <v>11</v>
      </c>
      <c r="C12" s="46" t="s">
        <v>110</v>
      </c>
      <c r="D12" s="5" t="s">
        <v>60</v>
      </c>
    </row>
    <row r="13" spans="1:4">
      <c r="A13" s="5" t="s">
        <v>43</v>
      </c>
      <c r="B13" s="46" t="s">
        <v>200</v>
      </c>
      <c r="C13" s="46" t="s">
        <v>203</v>
      </c>
      <c r="D13" s="5"/>
    </row>
    <row r="14" spans="1:4">
      <c r="A14" s="5" t="s">
        <v>44</v>
      </c>
      <c r="B14" s="46" t="s">
        <v>12</v>
      </c>
      <c r="C14" s="46" t="s">
        <v>111</v>
      </c>
    </row>
    <row r="15" spans="1:4">
      <c r="A15" s="5" t="s">
        <v>45</v>
      </c>
      <c r="B15" s="46" t="s">
        <v>13</v>
      </c>
      <c r="C15" s="46" t="s">
        <v>112</v>
      </c>
    </row>
    <row r="16" spans="1:4">
      <c r="A16" s="104" t="s">
        <v>93</v>
      </c>
      <c r="B16" s="104"/>
      <c r="C16" s="104"/>
      <c r="D16" s="10" t="s">
        <v>72</v>
      </c>
    </row>
    <row r="17" spans="1:4">
      <c r="A17" s="5" t="s">
        <v>46</v>
      </c>
      <c r="B17" t="s">
        <v>4</v>
      </c>
      <c r="C17" t="s">
        <v>117</v>
      </c>
      <c r="D17" s="5" t="s">
        <v>60</v>
      </c>
    </row>
    <row r="18" spans="1:4">
      <c r="A18" s="11" t="s">
        <v>47</v>
      </c>
      <c r="B18" s="12" t="s">
        <v>89</v>
      </c>
      <c r="C18" s="12" t="s">
        <v>66</v>
      </c>
    </row>
    <row r="19" spans="1:4">
      <c r="A19" s="5" t="s">
        <v>48</v>
      </c>
      <c r="B19" t="s">
        <v>26</v>
      </c>
      <c r="C19" t="s">
        <v>118</v>
      </c>
      <c r="D19" s="5" t="s">
        <v>60</v>
      </c>
    </row>
    <row r="20" spans="1:4">
      <c r="A20" s="11" t="s">
        <v>49</v>
      </c>
      <c r="B20" s="12" t="s">
        <v>90</v>
      </c>
      <c r="C20" s="12" t="s">
        <v>67</v>
      </c>
    </row>
    <row r="21" spans="1:4">
      <c r="A21" s="5" t="s">
        <v>50</v>
      </c>
      <c r="B21" t="s">
        <v>15</v>
      </c>
      <c r="C21" t="s">
        <v>68</v>
      </c>
    </row>
    <row r="22" spans="1:4">
      <c r="A22" s="5" t="s">
        <v>51</v>
      </c>
      <c r="B22" t="s">
        <v>92</v>
      </c>
      <c r="C22" t="s">
        <v>69</v>
      </c>
    </row>
    <row r="23" spans="1:4">
      <c r="A23" s="5" t="s">
        <v>52</v>
      </c>
      <c r="B23" t="s">
        <v>70</v>
      </c>
      <c r="C23" t="s">
        <v>108</v>
      </c>
    </row>
    <row r="24" spans="1:4">
      <c r="A24" s="5" t="s">
        <v>53</v>
      </c>
      <c r="B24" t="s">
        <v>5</v>
      </c>
      <c r="C24" t="s">
        <v>107</v>
      </c>
    </row>
    <row r="25" spans="1:4">
      <c r="A25" s="104" t="s">
        <v>91</v>
      </c>
      <c r="B25" s="104"/>
      <c r="C25" s="104"/>
      <c r="D25" s="10" t="s">
        <v>72</v>
      </c>
    </row>
    <row r="26" spans="1:4">
      <c r="A26" s="5" t="s">
        <v>54</v>
      </c>
      <c r="B26" t="s">
        <v>4</v>
      </c>
      <c r="C26" t="s">
        <v>103</v>
      </c>
      <c r="D26" s="5" t="s">
        <v>60</v>
      </c>
    </row>
    <row r="27" spans="1:4">
      <c r="A27" s="11" t="s">
        <v>55</v>
      </c>
      <c r="B27" s="12" t="s">
        <v>36</v>
      </c>
      <c r="C27" s="12" t="s">
        <v>66</v>
      </c>
    </row>
    <row r="28" spans="1:4">
      <c r="A28" s="5" t="s">
        <v>56</v>
      </c>
      <c r="B28" t="s">
        <v>26</v>
      </c>
      <c r="C28" t="s">
        <v>104</v>
      </c>
      <c r="D28" s="5" t="s">
        <v>60</v>
      </c>
    </row>
    <row r="29" spans="1:4">
      <c r="A29" s="11" t="s">
        <v>57</v>
      </c>
      <c r="B29" s="12" t="s">
        <v>37</v>
      </c>
      <c r="C29" s="12" t="s">
        <v>67</v>
      </c>
    </row>
    <row r="30" spans="1:4">
      <c r="A30" s="5" t="s">
        <v>58</v>
      </c>
      <c r="B30" t="s">
        <v>16</v>
      </c>
      <c r="C30" t="s">
        <v>71</v>
      </c>
    </row>
    <row r="31" spans="1:4">
      <c r="A31" s="103" t="s">
        <v>102</v>
      </c>
      <c r="B31" s="103"/>
      <c r="C31" s="103"/>
    </row>
    <row r="32" spans="1:4">
      <c r="A32" s="5" t="s">
        <v>59</v>
      </c>
      <c r="B32" t="s">
        <v>94</v>
      </c>
      <c r="C32" t="s">
        <v>105</v>
      </c>
    </row>
    <row r="33" spans="1:3">
      <c r="A33" s="5" t="s">
        <v>60</v>
      </c>
      <c r="B33" t="s">
        <v>95</v>
      </c>
      <c r="C33" t="s">
        <v>106</v>
      </c>
    </row>
    <row r="34" spans="1:3">
      <c r="A34" s="5" t="s">
        <v>201</v>
      </c>
      <c r="B34" t="s">
        <v>1</v>
      </c>
      <c r="C34" t="s">
        <v>119</v>
      </c>
    </row>
    <row r="35" spans="1:3">
      <c r="A35" s="101" t="s">
        <v>190</v>
      </c>
      <c r="B35" s="101"/>
      <c r="C35" s="101"/>
    </row>
    <row r="36" spans="1:3">
      <c r="A36" s="5" t="s">
        <v>191</v>
      </c>
      <c r="B36" s="88" t="s">
        <v>26</v>
      </c>
      <c r="C36" s="88" t="s">
        <v>192</v>
      </c>
    </row>
    <row r="37" spans="1:3">
      <c r="A37" s="5" t="s">
        <v>194</v>
      </c>
      <c r="B37" s="88" t="s">
        <v>195</v>
      </c>
      <c r="C37" s="88" t="s">
        <v>196</v>
      </c>
    </row>
    <row r="38" spans="1:3">
      <c r="A38" s="5" t="s">
        <v>61</v>
      </c>
      <c r="B38" t="s">
        <v>4</v>
      </c>
      <c r="C38" t="s">
        <v>193</v>
      </c>
    </row>
    <row r="39" spans="1:3">
      <c r="A39" s="5" t="s">
        <v>38</v>
      </c>
      <c r="B39" t="s">
        <v>197</v>
      </c>
      <c r="C39" s="88" t="s">
        <v>198</v>
      </c>
    </row>
    <row r="40" spans="1:3">
      <c r="A40" s="102" t="s">
        <v>155</v>
      </c>
      <c r="B40" s="102"/>
      <c r="C40" s="102"/>
    </row>
    <row r="41" spans="1:3">
      <c r="A41" s="5" t="s">
        <v>61</v>
      </c>
      <c r="B41" t="s">
        <v>156</v>
      </c>
      <c r="C41" t="s">
        <v>158</v>
      </c>
    </row>
    <row r="42" spans="1:3">
      <c r="A42" s="5" t="s">
        <v>38</v>
      </c>
      <c r="B42" t="s">
        <v>10</v>
      </c>
      <c r="C42" t="s">
        <v>159</v>
      </c>
    </row>
    <row r="43" spans="1:3">
      <c r="A43" s="5" t="s">
        <v>39</v>
      </c>
      <c r="B43" t="s">
        <v>157</v>
      </c>
      <c r="C43" t="s">
        <v>161</v>
      </c>
    </row>
    <row r="44" spans="1:3">
      <c r="A44" s="5" t="s">
        <v>40</v>
      </c>
      <c r="B44" t="s">
        <v>138</v>
      </c>
      <c r="C44" t="s">
        <v>162</v>
      </c>
    </row>
    <row r="45" spans="1:3">
      <c r="A45" s="5" t="s">
        <v>41</v>
      </c>
      <c r="B45" t="s">
        <v>70</v>
      </c>
      <c r="C45" t="s">
        <v>160</v>
      </c>
    </row>
    <row r="46" spans="1:3">
      <c r="A46" s="5" t="s">
        <v>42</v>
      </c>
      <c r="B46" t="s">
        <v>139</v>
      </c>
      <c r="C46" t="s">
        <v>163</v>
      </c>
    </row>
    <row r="47" spans="1:3">
      <c r="A47" s="5" t="s">
        <v>43</v>
      </c>
      <c r="B47" t="s">
        <v>165</v>
      </c>
      <c r="C47" t="s">
        <v>164</v>
      </c>
    </row>
    <row r="48" spans="1:3">
      <c r="A48" s="5" t="s">
        <v>44</v>
      </c>
      <c r="B48" t="s">
        <v>140</v>
      </c>
      <c r="C48" t="s">
        <v>166</v>
      </c>
    </row>
    <row r="49" spans="1:3">
      <c r="A49" s="5" t="s">
        <v>45</v>
      </c>
      <c r="B49" t="s">
        <v>141</v>
      </c>
      <c r="C49" t="s">
        <v>167</v>
      </c>
    </row>
    <row r="50" spans="1:3">
      <c r="A50" s="5" t="s">
        <v>46</v>
      </c>
      <c r="B50" t="s">
        <v>142</v>
      </c>
      <c r="C50" t="s">
        <v>168</v>
      </c>
    </row>
    <row r="51" spans="1:3">
      <c r="A51" s="5" t="s">
        <v>47</v>
      </c>
      <c r="B51" t="s">
        <v>143</v>
      </c>
      <c r="C51" t="s">
        <v>169</v>
      </c>
    </row>
    <row r="52" spans="1:3">
      <c r="A52" s="5" t="s">
        <v>48</v>
      </c>
      <c r="B52" t="s">
        <v>144</v>
      </c>
      <c r="C52" t="s">
        <v>170</v>
      </c>
    </row>
    <row r="53" spans="1:3">
      <c r="A53" s="5" t="s">
        <v>49</v>
      </c>
      <c r="B53" t="s">
        <v>145</v>
      </c>
      <c r="C53" t="s">
        <v>171</v>
      </c>
    </row>
  </sheetData>
  <mergeCells count="8">
    <mergeCell ref="A1:C1"/>
    <mergeCell ref="A3:C3"/>
    <mergeCell ref="A35:C35"/>
    <mergeCell ref="A40:C40"/>
    <mergeCell ref="A31:C31"/>
    <mergeCell ref="A16:C16"/>
    <mergeCell ref="A25:C25"/>
    <mergeCell ref="A6:C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2D305-925F-4008-BB77-475FA92E35EF}">
  <sheetPr>
    <tabColor rgb="FFFFC000"/>
    <pageSetUpPr fitToPage="1"/>
  </sheetPr>
  <dimension ref="A1:Y80"/>
  <sheetViews>
    <sheetView zoomScale="90" zoomScaleNormal="90" workbookViewId="0">
      <selection activeCell="J12" sqref="J12"/>
    </sheetView>
  </sheetViews>
  <sheetFormatPr defaultColWidth="9.1796875" defaultRowHeight="14.5" outlineLevelCol="1"/>
  <cols>
    <col min="1" max="1" width="14.1796875" style="44" customWidth="1"/>
    <col min="2" max="2" width="33.1796875" style="13" customWidth="1"/>
    <col min="3" max="4" width="16" style="45" customWidth="1" outlineLevel="1"/>
    <col min="5" max="5" width="35.81640625" style="13" customWidth="1"/>
    <col min="6" max="7" width="28.453125" style="13" customWidth="1"/>
    <col min="8" max="8" width="36.453125" style="13" customWidth="1" outlineLevel="1"/>
    <col min="9" max="9" width="27.453125" style="13" customWidth="1" outlineLevel="1"/>
    <col min="10" max="10" width="22.81640625" style="44" customWidth="1"/>
    <col min="11" max="11" width="17.453125" style="44" hidden="1" customWidth="1" outlineLevel="1"/>
    <col min="12" max="12" width="19.81640625" style="44" customWidth="1" collapsed="1"/>
    <col min="13" max="13" width="14.453125" style="44" hidden="1" customWidth="1" outlineLevel="1"/>
    <col min="14" max="14" width="14.453125" style="44" customWidth="1" collapsed="1"/>
    <col min="15" max="15" width="49.81640625" style="13" customWidth="1"/>
    <col min="16" max="16" width="19.81640625" style="13" customWidth="1"/>
    <col min="17" max="17" width="40.453125" style="13" customWidth="1"/>
    <col min="18" max="18" width="22.81640625" style="44" customWidth="1"/>
    <col min="19" max="19" width="17.453125" style="44" hidden="1" customWidth="1" outlineLevel="1"/>
    <col min="20" max="20" width="17" style="44" customWidth="1" collapsed="1"/>
    <col min="21" max="21" width="14.453125" style="44" hidden="1" customWidth="1" outlineLevel="1"/>
    <col min="22" max="22" width="14.453125" style="44" customWidth="1" collapsed="1"/>
    <col min="23" max="23" width="19.453125" style="13" customWidth="1"/>
    <col min="24" max="24" width="35.7265625" style="13" customWidth="1"/>
    <col min="25" max="25" width="48.453125" style="13" bestFit="1" customWidth="1"/>
    <col min="26" max="26" width="8.453125" style="13" bestFit="1" customWidth="1"/>
    <col min="27" max="27" width="10.453125" style="13" bestFit="1" customWidth="1"/>
    <col min="28" max="28" width="12.81640625" style="13" bestFit="1" customWidth="1"/>
    <col min="29" max="29" width="8.453125" style="13" bestFit="1" customWidth="1"/>
    <col min="30" max="16384" width="9.1796875" style="13"/>
  </cols>
  <sheetData>
    <row r="1" spans="1:25" ht="18.5">
      <c r="A1" s="106" t="s">
        <v>14</v>
      </c>
      <c r="B1" s="106"/>
      <c r="C1" s="106"/>
      <c r="D1" s="106"/>
      <c r="E1" s="106"/>
      <c r="F1" s="106"/>
      <c r="G1" s="106"/>
      <c r="H1" s="106"/>
      <c r="I1" s="106"/>
      <c r="J1" s="113"/>
      <c r="K1" s="113"/>
      <c r="L1" s="113"/>
      <c r="M1" s="113"/>
      <c r="N1" s="113"/>
      <c r="O1" s="113"/>
      <c r="P1" s="113"/>
      <c r="Q1" s="113"/>
      <c r="R1" s="113"/>
      <c r="S1" s="113"/>
      <c r="T1" s="113"/>
      <c r="U1" s="113"/>
      <c r="V1" s="113"/>
      <c r="W1" s="108"/>
      <c r="X1" s="108"/>
      <c r="Y1" s="108"/>
    </row>
    <row r="2" spans="1:25" ht="18.75" customHeight="1">
      <c r="A2" s="107"/>
      <c r="B2" s="107"/>
      <c r="C2" s="107"/>
      <c r="D2" s="107"/>
      <c r="E2" s="107"/>
      <c r="F2" s="107"/>
      <c r="G2" s="107"/>
      <c r="H2" s="107"/>
      <c r="I2" s="107"/>
      <c r="J2" s="110" t="s">
        <v>84</v>
      </c>
      <c r="K2" s="111"/>
      <c r="L2" s="111"/>
      <c r="M2" s="111"/>
      <c r="N2" s="112"/>
      <c r="O2" s="114" t="s">
        <v>85</v>
      </c>
      <c r="P2" s="114" t="s">
        <v>8</v>
      </c>
      <c r="Q2" s="115" t="s">
        <v>5</v>
      </c>
      <c r="R2" s="110" t="s">
        <v>86</v>
      </c>
      <c r="S2" s="111"/>
      <c r="T2" s="111"/>
      <c r="U2" s="111"/>
      <c r="V2" s="112"/>
      <c r="W2" s="109" t="s">
        <v>94</v>
      </c>
      <c r="X2" s="109" t="s">
        <v>95</v>
      </c>
      <c r="Y2" s="109" t="s">
        <v>1</v>
      </c>
    </row>
    <row r="3" spans="1:25" s="23" customFormat="1" ht="36" customHeight="1" thickBot="1">
      <c r="A3" s="14" t="s">
        <v>0</v>
      </c>
      <c r="B3" s="15" t="s">
        <v>9</v>
      </c>
      <c r="C3" s="16" t="s">
        <v>2</v>
      </c>
      <c r="D3" s="16" t="s">
        <v>3</v>
      </c>
      <c r="E3" s="15" t="s">
        <v>10</v>
      </c>
      <c r="F3" s="15" t="s">
        <v>11</v>
      </c>
      <c r="G3" s="89" t="s">
        <v>200</v>
      </c>
      <c r="H3" s="17" t="s">
        <v>12</v>
      </c>
      <c r="I3" s="18" t="s">
        <v>13</v>
      </c>
      <c r="J3" s="19" t="s">
        <v>4</v>
      </c>
      <c r="K3" s="20" t="s">
        <v>36</v>
      </c>
      <c r="L3" s="21" t="s">
        <v>26</v>
      </c>
      <c r="M3" s="20" t="s">
        <v>37</v>
      </c>
      <c r="N3" s="22" t="s">
        <v>15</v>
      </c>
      <c r="O3" s="114"/>
      <c r="P3" s="114"/>
      <c r="Q3" s="115"/>
      <c r="R3" s="19" t="s">
        <v>4</v>
      </c>
      <c r="S3" s="20" t="s">
        <v>36</v>
      </c>
      <c r="T3" s="21" t="s">
        <v>26</v>
      </c>
      <c r="U3" s="20" t="s">
        <v>37</v>
      </c>
      <c r="V3" s="22" t="s">
        <v>16</v>
      </c>
      <c r="W3" s="109"/>
      <c r="X3" s="109"/>
      <c r="Y3" s="109"/>
    </row>
    <row r="4" spans="1:25" s="34" customFormat="1" ht="13.5" customHeight="1" thickBot="1">
      <c r="A4" s="24"/>
      <c r="B4" s="25"/>
      <c r="C4" s="26"/>
      <c r="D4" s="26"/>
      <c r="E4" s="25"/>
      <c r="F4" s="25"/>
      <c r="G4" s="27"/>
      <c r="H4" s="27"/>
      <c r="I4" s="27"/>
      <c r="J4" s="28"/>
      <c r="K4" s="29"/>
      <c r="L4" s="28"/>
      <c r="M4" s="29" t="e" cm="1">
        <f t="array" ref="M4">_xlfn.IFS(L4="5 - Almost Certain",5,L4="4 - Likely",4,L4="3 - Possible",3,L4="2 - Unlikely",2,L4="1 - Rare",1)</f>
        <v>#N/A</v>
      </c>
      <c r="N4" s="30" t="e">
        <f>+K4*M4</f>
        <v>#N/A</v>
      </c>
      <c r="O4" s="31"/>
      <c r="P4" s="32"/>
      <c r="Q4" s="33"/>
      <c r="R4" s="28"/>
      <c r="S4" s="29"/>
      <c r="T4" s="28"/>
      <c r="U4" s="29" t="e" cm="1">
        <f t="array" ref="U4">_xlfn.IFS(T4="5 - Almost Certain",5,T4="4 - Likely",4,T4="3 - Possible",3,T4="2 - Unlikely",2,T4="1 - Rare",1)</f>
        <v>#N/A</v>
      </c>
      <c r="V4" s="30" t="e">
        <f>+S4*U4</f>
        <v>#N/A</v>
      </c>
      <c r="W4" s="31"/>
      <c r="X4" s="31"/>
      <c r="Y4" s="31"/>
    </row>
    <row r="5" spans="1:25" s="34" customFormat="1" ht="13.5" thickBot="1">
      <c r="A5" s="35"/>
      <c r="B5" s="36"/>
      <c r="C5" s="37"/>
      <c r="D5" s="37"/>
      <c r="E5" s="36"/>
      <c r="F5" s="36"/>
      <c r="G5" s="38"/>
      <c r="H5" s="38"/>
      <c r="I5" s="38"/>
      <c r="J5" s="39"/>
      <c r="K5" s="29"/>
      <c r="L5" s="39"/>
      <c r="M5" s="29" t="e" cm="1">
        <f t="array" ref="M5">_xlfn.IFS(L5="5 - Almost Certain",5,L5="4 - Likely",4,L5="3 - Possible",3,L5="2 - Unlikely",2,L5="1 - Rare",1)</f>
        <v>#N/A</v>
      </c>
      <c r="N5" s="30" t="e">
        <f t="shared" ref="N5:N68" si="0">+K5*M5</f>
        <v>#N/A</v>
      </c>
      <c r="O5" s="40"/>
      <c r="P5" s="36"/>
      <c r="Q5" s="41"/>
      <c r="R5" s="39"/>
      <c r="S5" s="29"/>
      <c r="T5" s="39"/>
      <c r="U5" s="29" t="e" cm="1">
        <f t="array" ref="U5">_xlfn.IFS(T5="5 - Almost Certain",5,T5="4 - Likely",4,T5="3 - Possible",3,T5="2 - Unlikely",2,T5="1 - Rare",1)</f>
        <v>#N/A</v>
      </c>
      <c r="V5" s="30" t="e">
        <f t="shared" ref="V5:V68" si="1">+S5*U5</f>
        <v>#N/A</v>
      </c>
      <c r="W5" s="31"/>
      <c r="X5" s="31"/>
      <c r="Y5" s="31"/>
    </row>
    <row r="6" spans="1:25" s="34" customFormat="1" ht="13.5" thickBot="1">
      <c r="A6" s="35"/>
      <c r="B6" s="36"/>
      <c r="C6" s="37"/>
      <c r="D6" s="37"/>
      <c r="E6" s="36"/>
      <c r="F6" s="36"/>
      <c r="G6" s="38"/>
      <c r="H6" s="38"/>
      <c r="I6" s="38"/>
      <c r="J6" s="39"/>
      <c r="K6" s="29"/>
      <c r="L6" s="39"/>
      <c r="M6" s="29" t="e" cm="1">
        <f t="array" ref="M6">_xlfn.IFS(L6="5 - Almost Certain",5,L6="4 - Likely",4,L6="3 - Possible",3,L6="2 - Unlikely",2,L6="1 - Rare",1)</f>
        <v>#N/A</v>
      </c>
      <c r="N6" s="30" t="e">
        <f t="shared" si="0"/>
        <v>#N/A</v>
      </c>
      <c r="O6" s="40"/>
      <c r="P6" s="36"/>
      <c r="Q6" s="41"/>
      <c r="R6" s="39"/>
      <c r="S6" s="29"/>
      <c r="T6" s="39"/>
      <c r="U6" s="29" t="e" cm="1">
        <f t="array" ref="U6">_xlfn.IFS(T6="5 - Almost Certain",5,T6="4 - Likely",4,T6="3 - Possible",3,T6="2 - Unlikely",2,T6="1 - Rare",1)</f>
        <v>#N/A</v>
      </c>
      <c r="V6" s="30" t="e">
        <f t="shared" si="1"/>
        <v>#N/A</v>
      </c>
      <c r="W6" s="31"/>
      <c r="X6" s="31"/>
      <c r="Y6" s="31"/>
    </row>
    <row r="7" spans="1:25" s="34" customFormat="1" ht="13.5" thickBot="1">
      <c r="A7" s="35"/>
      <c r="B7" s="36"/>
      <c r="C7" s="37"/>
      <c r="D7" s="37"/>
      <c r="E7" s="36"/>
      <c r="F7" s="36"/>
      <c r="G7" s="38"/>
      <c r="H7" s="38"/>
      <c r="I7" s="38"/>
      <c r="J7" s="39"/>
      <c r="K7" s="29"/>
      <c r="L7" s="39"/>
      <c r="M7" s="29" t="e" cm="1">
        <f t="array" ref="M7">_xlfn.IFS(L7="5 - Almost Certain",5,L7="4 - Likely",4,L7="3 - Possible",3,L7="2 - Unlikely",2,L7="1 - Rare",1)</f>
        <v>#N/A</v>
      </c>
      <c r="N7" s="30" t="e">
        <f t="shared" si="0"/>
        <v>#N/A</v>
      </c>
      <c r="O7" s="40"/>
      <c r="P7" s="36"/>
      <c r="Q7" s="41"/>
      <c r="R7" s="39"/>
      <c r="S7" s="29"/>
      <c r="T7" s="39"/>
      <c r="U7" s="29" t="e" cm="1">
        <f t="array" ref="U7">_xlfn.IFS(T7="5 - Almost Certain",5,T7="4 - Likely",4,T7="3 - Possible",3,T7="2 - Unlikely",2,T7="1 - Rare",1)</f>
        <v>#N/A</v>
      </c>
      <c r="V7" s="30" t="e">
        <f t="shared" si="1"/>
        <v>#N/A</v>
      </c>
      <c r="W7" s="31"/>
      <c r="X7" s="31"/>
      <c r="Y7" s="31"/>
    </row>
    <row r="8" spans="1:25" s="34" customFormat="1" ht="13.5" thickBot="1">
      <c r="A8" s="35"/>
      <c r="B8" s="36"/>
      <c r="C8" s="37"/>
      <c r="D8" s="37"/>
      <c r="E8" s="36"/>
      <c r="F8" s="36"/>
      <c r="G8" s="38"/>
      <c r="H8" s="38"/>
      <c r="I8" s="38"/>
      <c r="J8" s="39"/>
      <c r="K8" s="29"/>
      <c r="L8" s="39"/>
      <c r="M8" s="29" t="e" cm="1">
        <f t="array" ref="M8">_xlfn.IFS(L8="5 - Almost Certain",5,L8="4 - Likely",4,L8="3 - Possible",3,L8="2 - Unlikely",2,L8="1 - Rare",1)</f>
        <v>#N/A</v>
      </c>
      <c r="N8" s="30" t="e">
        <f t="shared" si="0"/>
        <v>#N/A</v>
      </c>
      <c r="O8" s="40"/>
      <c r="P8" s="36"/>
      <c r="Q8" s="41"/>
      <c r="R8" s="39"/>
      <c r="S8" s="29"/>
      <c r="T8" s="39"/>
      <c r="U8" s="29" t="e" cm="1">
        <f t="array" ref="U8">_xlfn.IFS(T8="5 - Almost Certain",5,T8="4 - Likely",4,T8="3 - Possible",3,T8="2 - Unlikely",2,T8="1 - Rare",1)</f>
        <v>#N/A</v>
      </c>
      <c r="V8" s="30" t="e">
        <f t="shared" si="1"/>
        <v>#N/A</v>
      </c>
      <c r="W8" s="31"/>
      <c r="X8" s="31"/>
      <c r="Y8" s="31"/>
    </row>
    <row r="9" spans="1:25" s="34" customFormat="1" ht="13.5" thickBot="1">
      <c r="A9" s="35"/>
      <c r="B9" s="36"/>
      <c r="C9" s="37"/>
      <c r="D9" s="37"/>
      <c r="E9" s="36"/>
      <c r="F9" s="36"/>
      <c r="G9" s="38"/>
      <c r="H9" s="38"/>
      <c r="I9" s="38"/>
      <c r="J9" s="39"/>
      <c r="K9" s="29"/>
      <c r="L9" s="39"/>
      <c r="M9" s="29" t="e" cm="1">
        <f t="array" ref="M9">_xlfn.IFS(L9="5 - Almost Certain",5,L9="4 - Likely",4,L9="3 - Possible",3,L9="2 - Unlikely",2,L9="1 - Rare",1)</f>
        <v>#N/A</v>
      </c>
      <c r="N9" s="30" t="e">
        <f t="shared" si="0"/>
        <v>#N/A</v>
      </c>
      <c r="O9" s="40"/>
      <c r="P9" s="36"/>
      <c r="Q9" s="41"/>
      <c r="R9" s="39"/>
      <c r="S9" s="29"/>
      <c r="T9" s="39"/>
      <c r="U9" s="29" t="e" cm="1">
        <f t="array" ref="U9">_xlfn.IFS(T9="5 - Almost Certain",5,T9="4 - Likely",4,T9="3 - Possible",3,T9="2 - Unlikely",2,T9="1 - Rare",1)</f>
        <v>#N/A</v>
      </c>
      <c r="V9" s="30" t="e">
        <f t="shared" si="1"/>
        <v>#N/A</v>
      </c>
      <c r="W9" s="31"/>
      <c r="X9" s="31"/>
      <c r="Y9" s="31"/>
    </row>
    <row r="10" spans="1:25" s="34" customFormat="1" ht="13.5" thickBot="1">
      <c r="A10" s="35"/>
      <c r="B10" s="36"/>
      <c r="C10" s="37"/>
      <c r="D10" s="37"/>
      <c r="E10" s="36"/>
      <c r="F10" s="36"/>
      <c r="G10" s="38"/>
      <c r="H10" s="38"/>
      <c r="I10" s="38"/>
      <c r="J10" s="39"/>
      <c r="K10" s="29"/>
      <c r="L10" s="39"/>
      <c r="M10" s="29" t="e" cm="1">
        <f t="array" ref="M10">_xlfn.IFS(L10="5 - Almost Certain",5,L10="4 - Likely",4,L10="3 - Possible",3,L10="2 - Unlikely",2,L10="1 - Rare",1)</f>
        <v>#N/A</v>
      </c>
      <c r="N10" s="30" t="e">
        <f t="shared" si="0"/>
        <v>#N/A</v>
      </c>
      <c r="O10" s="40"/>
      <c r="P10" s="36"/>
      <c r="Q10" s="41"/>
      <c r="R10" s="39"/>
      <c r="S10" s="29"/>
      <c r="T10" s="39"/>
      <c r="U10" s="29" t="e" cm="1">
        <f t="array" ref="U10">_xlfn.IFS(T10="5 - Almost Certain",5,T10="4 - Likely",4,T10="3 - Possible",3,T10="2 - Unlikely",2,T10="1 - Rare",1)</f>
        <v>#N/A</v>
      </c>
      <c r="V10" s="30" t="e">
        <f t="shared" si="1"/>
        <v>#N/A</v>
      </c>
      <c r="W10" s="31"/>
      <c r="X10" s="31"/>
      <c r="Y10" s="31"/>
    </row>
    <row r="11" spans="1:25" s="34" customFormat="1" ht="13.5" thickBot="1">
      <c r="A11" s="35"/>
      <c r="B11" s="36"/>
      <c r="C11" s="37"/>
      <c r="D11" s="37"/>
      <c r="E11" s="36"/>
      <c r="F11" s="36"/>
      <c r="G11" s="38"/>
      <c r="H11" s="38"/>
      <c r="I11" s="38"/>
      <c r="J11" s="39"/>
      <c r="K11" s="29"/>
      <c r="L11" s="39"/>
      <c r="M11" s="29" t="e" cm="1">
        <f t="array" ref="M11">_xlfn.IFS(L11="5 - Almost Certain",5,L11="4 - Likely",4,L11="3 - Possible",3,L11="2 - Unlikely",2,L11="1 - Rare",1)</f>
        <v>#N/A</v>
      </c>
      <c r="N11" s="30" t="e">
        <f t="shared" si="0"/>
        <v>#N/A</v>
      </c>
      <c r="O11" s="40"/>
      <c r="P11" s="36"/>
      <c r="Q11" s="41"/>
      <c r="R11" s="39"/>
      <c r="S11" s="29"/>
      <c r="T11" s="39"/>
      <c r="U11" s="29" t="e" cm="1">
        <f t="array" ref="U11">_xlfn.IFS(T11="5 - Almost Certain",5,T11="4 - Likely",4,T11="3 - Possible",3,T11="2 - Unlikely",2,T11="1 - Rare",1)</f>
        <v>#N/A</v>
      </c>
      <c r="V11" s="30" t="e">
        <f t="shared" si="1"/>
        <v>#N/A</v>
      </c>
      <c r="W11" s="31"/>
      <c r="X11" s="31"/>
      <c r="Y11" s="31"/>
    </row>
    <row r="12" spans="1:25" s="34" customFormat="1" ht="13.5" thickBot="1">
      <c r="A12" s="35"/>
      <c r="B12" s="36"/>
      <c r="C12" s="37"/>
      <c r="D12" s="37"/>
      <c r="E12" s="36"/>
      <c r="F12" s="36"/>
      <c r="G12" s="38"/>
      <c r="H12" s="38"/>
      <c r="I12" s="38"/>
      <c r="J12" s="39"/>
      <c r="K12" s="29"/>
      <c r="L12" s="39"/>
      <c r="M12" s="29" t="e" cm="1">
        <f t="array" ref="M12">_xlfn.IFS(L12="5 - Almost Certain",5,L12="4 - Likely",4,L12="3 - Possible",3,L12="2 - Unlikely",2,L12="1 - Rare",1)</f>
        <v>#N/A</v>
      </c>
      <c r="N12" s="30" t="e">
        <f t="shared" si="0"/>
        <v>#N/A</v>
      </c>
      <c r="O12" s="40"/>
      <c r="P12" s="36"/>
      <c r="Q12" s="41"/>
      <c r="R12" s="39"/>
      <c r="S12" s="29"/>
      <c r="T12" s="39"/>
      <c r="U12" s="29" t="e" cm="1">
        <f t="array" ref="U12">_xlfn.IFS(T12="5 - Almost Certain",5,T12="4 - Likely",4,T12="3 - Possible",3,T12="2 - Unlikely",2,T12="1 - Rare",1)</f>
        <v>#N/A</v>
      </c>
      <c r="V12" s="30" t="e">
        <f t="shared" si="1"/>
        <v>#N/A</v>
      </c>
      <c r="W12" s="31"/>
      <c r="X12" s="31"/>
      <c r="Y12" s="31"/>
    </row>
    <row r="13" spans="1:25" s="34" customFormat="1" ht="13.5" thickBot="1">
      <c r="A13" s="35"/>
      <c r="B13" s="36"/>
      <c r="C13" s="37"/>
      <c r="D13" s="37"/>
      <c r="E13" s="36"/>
      <c r="F13" s="36"/>
      <c r="G13" s="38"/>
      <c r="H13" s="38"/>
      <c r="I13" s="38"/>
      <c r="J13" s="39"/>
      <c r="K13" s="29"/>
      <c r="L13" s="39"/>
      <c r="M13" s="29" t="e" cm="1">
        <f t="array" ref="M13">_xlfn.IFS(L13="5 - Almost Certain",5,L13="4 - Likely",4,L13="3 - Possible",3,L13="2 - Unlikely",2,L13="1 - Rare",1)</f>
        <v>#N/A</v>
      </c>
      <c r="N13" s="30" t="e">
        <f t="shared" si="0"/>
        <v>#N/A</v>
      </c>
      <c r="O13" s="40"/>
      <c r="P13" s="36"/>
      <c r="Q13" s="41"/>
      <c r="R13" s="39"/>
      <c r="S13" s="29"/>
      <c r="T13" s="39"/>
      <c r="U13" s="29" t="e" cm="1">
        <f t="array" ref="U13">_xlfn.IFS(T13="5 - Almost Certain",5,T13="4 - Likely",4,T13="3 - Possible",3,T13="2 - Unlikely",2,T13="1 - Rare",1)</f>
        <v>#N/A</v>
      </c>
      <c r="V13" s="30" t="e">
        <f t="shared" si="1"/>
        <v>#N/A</v>
      </c>
      <c r="W13" s="31"/>
      <c r="X13" s="31"/>
      <c r="Y13" s="31"/>
    </row>
    <row r="14" spans="1:25" s="34" customFormat="1" ht="13.5" thickBot="1">
      <c r="A14" s="35"/>
      <c r="B14" s="36"/>
      <c r="C14" s="37"/>
      <c r="D14" s="37"/>
      <c r="E14" s="36"/>
      <c r="F14" s="36"/>
      <c r="G14" s="38"/>
      <c r="H14" s="38"/>
      <c r="I14" s="38"/>
      <c r="J14" s="39"/>
      <c r="K14" s="29"/>
      <c r="L14" s="39"/>
      <c r="M14" s="29" t="e" cm="1">
        <f t="array" ref="M14">_xlfn.IFS(L14="5 - Almost Certain",5,L14="4 - Likely",4,L14="3 - Possible",3,L14="2 - Unlikely",2,L14="1 - Rare",1)</f>
        <v>#N/A</v>
      </c>
      <c r="N14" s="30" t="e">
        <f t="shared" si="0"/>
        <v>#N/A</v>
      </c>
      <c r="O14" s="40"/>
      <c r="P14" s="36"/>
      <c r="Q14" s="41"/>
      <c r="R14" s="39"/>
      <c r="S14" s="29"/>
      <c r="T14" s="39"/>
      <c r="U14" s="29" t="e" cm="1">
        <f t="array" ref="U14">_xlfn.IFS(T14="5 - Almost Certain",5,T14="4 - Likely",4,T14="3 - Possible",3,T14="2 - Unlikely",2,T14="1 - Rare",1)</f>
        <v>#N/A</v>
      </c>
      <c r="V14" s="30" t="e">
        <f t="shared" si="1"/>
        <v>#N/A</v>
      </c>
      <c r="W14" s="31"/>
      <c r="X14" s="31"/>
      <c r="Y14" s="31"/>
    </row>
    <row r="15" spans="1:25" s="34" customFormat="1" ht="13.5" thickBot="1">
      <c r="A15" s="35"/>
      <c r="B15" s="36"/>
      <c r="C15" s="37"/>
      <c r="D15" s="37"/>
      <c r="E15" s="36"/>
      <c r="F15" s="36"/>
      <c r="G15" s="38"/>
      <c r="H15" s="38"/>
      <c r="I15" s="38"/>
      <c r="J15" s="39"/>
      <c r="K15" s="29"/>
      <c r="L15" s="39"/>
      <c r="M15" s="29" t="e" cm="1">
        <f t="array" ref="M15">_xlfn.IFS(L15="5 - Almost Certain",5,L15="4 - Likely",4,L15="3 - Possible",3,L15="2 - Unlikely",2,L15="1 - Rare",1)</f>
        <v>#N/A</v>
      </c>
      <c r="N15" s="30" t="e">
        <f t="shared" si="0"/>
        <v>#N/A</v>
      </c>
      <c r="O15" s="40"/>
      <c r="P15" s="36"/>
      <c r="Q15" s="41"/>
      <c r="R15" s="39"/>
      <c r="S15" s="29"/>
      <c r="T15" s="39"/>
      <c r="U15" s="29" t="e" cm="1">
        <f t="array" ref="U15">_xlfn.IFS(T15="5 - Almost Certain",5,T15="4 - Likely",4,T15="3 - Possible",3,T15="2 - Unlikely",2,T15="1 - Rare",1)</f>
        <v>#N/A</v>
      </c>
      <c r="V15" s="30" t="e">
        <f t="shared" si="1"/>
        <v>#N/A</v>
      </c>
      <c r="W15" s="31"/>
      <c r="X15" s="31"/>
      <c r="Y15" s="31"/>
    </row>
    <row r="16" spans="1:25" s="34" customFormat="1" ht="13.5" thickBot="1">
      <c r="A16" s="35"/>
      <c r="B16" s="36"/>
      <c r="C16" s="37"/>
      <c r="D16" s="37"/>
      <c r="E16" s="36"/>
      <c r="F16" s="36"/>
      <c r="G16" s="38"/>
      <c r="H16" s="38"/>
      <c r="I16" s="38"/>
      <c r="J16" s="39"/>
      <c r="K16" s="29"/>
      <c r="L16" s="39"/>
      <c r="M16" s="29" t="e" cm="1">
        <f t="array" ref="M16">_xlfn.IFS(L16="5 - Almost Certain",5,L16="4 - Likely",4,L16="3 - Possible",3,L16="2 - Unlikely",2,L16="1 - Rare",1)</f>
        <v>#N/A</v>
      </c>
      <c r="N16" s="30" t="e">
        <f t="shared" si="0"/>
        <v>#N/A</v>
      </c>
      <c r="O16" s="40"/>
      <c r="P16" s="36"/>
      <c r="Q16" s="41"/>
      <c r="R16" s="39"/>
      <c r="S16" s="29"/>
      <c r="T16" s="39"/>
      <c r="U16" s="29" t="e" cm="1">
        <f t="array" ref="U16">_xlfn.IFS(T16="5 - Almost Certain",5,T16="4 - Likely",4,T16="3 - Possible",3,T16="2 - Unlikely",2,T16="1 - Rare",1)</f>
        <v>#N/A</v>
      </c>
      <c r="V16" s="30" t="e">
        <f t="shared" si="1"/>
        <v>#N/A</v>
      </c>
      <c r="W16" s="31"/>
      <c r="X16" s="31"/>
      <c r="Y16" s="31"/>
    </row>
    <row r="17" spans="1:25" s="34" customFormat="1" ht="13.5" thickBot="1">
      <c r="A17" s="35"/>
      <c r="B17" s="36"/>
      <c r="C17" s="37"/>
      <c r="D17" s="37"/>
      <c r="E17" s="36"/>
      <c r="F17" s="36"/>
      <c r="G17" s="38"/>
      <c r="H17" s="38"/>
      <c r="I17" s="38"/>
      <c r="J17" s="39"/>
      <c r="K17" s="29"/>
      <c r="L17" s="39"/>
      <c r="M17" s="29" t="e" cm="1">
        <f t="array" ref="M17">_xlfn.IFS(L17="5 - Almost Certain",5,L17="4 - Likely",4,L17="3 - Possible",3,L17="2 - Unlikely",2,L17="1 - Rare",1)</f>
        <v>#N/A</v>
      </c>
      <c r="N17" s="30" t="e">
        <f t="shared" si="0"/>
        <v>#N/A</v>
      </c>
      <c r="O17" s="40"/>
      <c r="P17" s="36"/>
      <c r="Q17" s="41"/>
      <c r="R17" s="39"/>
      <c r="S17" s="29"/>
      <c r="T17" s="39"/>
      <c r="U17" s="29" t="e" cm="1">
        <f t="array" ref="U17">_xlfn.IFS(T17="5 - Almost Certain",5,T17="4 - Likely",4,T17="3 - Possible",3,T17="2 - Unlikely",2,T17="1 - Rare",1)</f>
        <v>#N/A</v>
      </c>
      <c r="V17" s="30" t="e">
        <f t="shared" si="1"/>
        <v>#N/A</v>
      </c>
      <c r="W17" s="31"/>
      <c r="X17" s="31"/>
      <c r="Y17" s="31"/>
    </row>
    <row r="18" spans="1:25" s="34" customFormat="1" ht="13">
      <c r="A18" s="35"/>
      <c r="B18" s="36"/>
      <c r="C18" s="37"/>
      <c r="D18" s="37"/>
      <c r="E18" s="36"/>
      <c r="F18" s="36"/>
      <c r="G18" s="38"/>
      <c r="H18" s="38"/>
      <c r="I18" s="38"/>
      <c r="J18" s="39"/>
      <c r="K18" s="29"/>
      <c r="L18" s="39"/>
      <c r="M18" s="29" t="e" cm="1">
        <f t="array" ref="M18">_xlfn.IFS(L18="5 - Almost Certain",5,L18="4 - Likely",4,L18="3 - Possible",3,L18="2 - Unlikely",2,L18="1 - Rare",1)</f>
        <v>#N/A</v>
      </c>
      <c r="N18" s="30" t="e">
        <f t="shared" si="0"/>
        <v>#N/A</v>
      </c>
      <c r="O18" s="40"/>
      <c r="P18" s="36"/>
      <c r="Q18" s="41"/>
      <c r="R18" s="39"/>
      <c r="S18" s="29"/>
      <c r="T18" s="39"/>
      <c r="U18" s="29" t="e" cm="1">
        <f t="array" ref="U18">_xlfn.IFS(T18="5 - Almost Certain",5,T18="4 - Likely",4,T18="3 - Possible",3,T18="2 - Unlikely",2,T18="1 - Rare",1)</f>
        <v>#N/A</v>
      </c>
      <c r="V18" s="30" t="e">
        <f t="shared" si="1"/>
        <v>#N/A</v>
      </c>
      <c r="W18" s="31"/>
      <c r="X18" s="31"/>
      <c r="Y18" s="31"/>
    </row>
    <row r="19" spans="1:25" s="34" customFormat="1" ht="13">
      <c r="A19" s="35"/>
      <c r="B19" s="36"/>
      <c r="C19" s="37"/>
      <c r="D19" s="37"/>
      <c r="E19" s="36"/>
      <c r="F19" s="36"/>
      <c r="G19" s="38"/>
      <c r="H19" s="38"/>
      <c r="I19" s="38"/>
      <c r="J19" s="39"/>
      <c r="K19" s="42"/>
      <c r="L19" s="39"/>
      <c r="M19" s="42"/>
      <c r="N19" s="30">
        <f t="shared" si="0"/>
        <v>0</v>
      </c>
      <c r="O19" s="40"/>
      <c r="P19" s="36"/>
      <c r="Q19" s="41"/>
      <c r="R19" s="39"/>
      <c r="S19" s="42"/>
      <c r="T19" s="39"/>
      <c r="U19" s="42"/>
      <c r="V19" s="30">
        <f t="shared" si="1"/>
        <v>0</v>
      </c>
      <c r="W19" s="31"/>
      <c r="X19" s="31"/>
      <c r="Y19" s="31"/>
    </row>
    <row r="20" spans="1:25" s="34" customFormat="1" ht="13">
      <c r="A20" s="35"/>
      <c r="B20" s="36"/>
      <c r="C20" s="37"/>
      <c r="D20" s="37"/>
      <c r="E20" s="36"/>
      <c r="F20" s="36"/>
      <c r="G20" s="38"/>
      <c r="H20" s="38"/>
      <c r="I20" s="38"/>
      <c r="J20" s="39"/>
      <c r="K20" s="42"/>
      <c r="L20" s="39"/>
      <c r="M20" s="42"/>
      <c r="N20" s="30">
        <f t="shared" si="0"/>
        <v>0</v>
      </c>
      <c r="O20" s="40"/>
      <c r="P20" s="36"/>
      <c r="Q20" s="41"/>
      <c r="R20" s="39"/>
      <c r="S20" s="42"/>
      <c r="T20" s="39"/>
      <c r="U20" s="42"/>
      <c r="V20" s="30">
        <f t="shared" si="1"/>
        <v>0</v>
      </c>
      <c r="W20" s="31"/>
      <c r="X20" s="31"/>
      <c r="Y20" s="31"/>
    </row>
    <row r="21" spans="1:25" s="34" customFormat="1" ht="13">
      <c r="A21" s="35"/>
      <c r="B21" s="36"/>
      <c r="C21" s="37"/>
      <c r="D21" s="37"/>
      <c r="E21" s="36"/>
      <c r="F21" s="36"/>
      <c r="G21" s="38"/>
      <c r="H21" s="38"/>
      <c r="I21" s="38"/>
      <c r="J21" s="39"/>
      <c r="K21" s="42"/>
      <c r="L21" s="39"/>
      <c r="M21" s="42"/>
      <c r="N21" s="30">
        <f t="shared" si="0"/>
        <v>0</v>
      </c>
      <c r="O21" s="40"/>
      <c r="P21" s="36"/>
      <c r="Q21" s="41"/>
      <c r="R21" s="39"/>
      <c r="S21" s="42"/>
      <c r="T21" s="39"/>
      <c r="U21" s="42"/>
      <c r="V21" s="30">
        <f t="shared" si="1"/>
        <v>0</v>
      </c>
      <c r="W21" s="31"/>
      <c r="X21" s="31"/>
      <c r="Y21" s="31"/>
    </row>
    <row r="22" spans="1:25" s="34" customFormat="1" ht="13">
      <c r="A22" s="35"/>
      <c r="B22" s="36"/>
      <c r="C22" s="37"/>
      <c r="D22" s="37"/>
      <c r="E22" s="36"/>
      <c r="F22" s="36"/>
      <c r="G22" s="38"/>
      <c r="H22" s="38"/>
      <c r="I22" s="38"/>
      <c r="J22" s="39"/>
      <c r="K22" s="42"/>
      <c r="L22" s="39"/>
      <c r="M22" s="42"/>
      <c r="N22" s="30">
        <f t="shared" si="0"/>
        <v>0</v>
      </c>
      <c r="O22" s="40"/>
      <c r="P22" s="36"/>
      <c r="Q22" s="41"/>
      <c r="R22" s="39"/>
      <c r="S22" s="42"/>
      <c r="T22" s="39"/>
      <c r="U22" s="42"/>
      <c r="V22" s="30">
        <f t="shared" si="1"/>
        <v>0</v>
      </c>
      <c r="W22" s="31"/>
      <c r="X22" s="31"/>
      <c r="Y22" s="31"/>
    </row>
    <row r="23" spans="1:25" s="34" customFormat="1" ht="13">
      <c r="A23" s="35"/>
      <c r="B23" s="36"/>
      <c r="C23" s="37"/>
      <c r="D23" s="37"/>
      <c r="E23" s="36"/>
      <c r="F23" s="36"/>
      <c r="G23" s="38"/>
      <c r="H23" s="38"/>
      <c r="I23" s="38"/>
      <c r="J23" s="39"/>
      <c r="K23" s="42"/>
      <c r="L23" s="39"/>
      <c r="M23" s="42"/>
      <c r="N23" s="30">
        <f t="shared" si="0"/>
        <v>0</v>
      </c>
      <c r="O23" s="40"/>
      <c r="P23" s="36"/>
      <c r="Q23" s="41"/>
      <c r="R23" s="39"/>
      <c r="S23" s="42"/>
      <c r="T23" s="39"/>
      <c r="U23" s="42"/>
      <c r="V23" s="30">
        <f t="shared" si="1"/>
        <v>0</v>
      </c>
      <c r="W23" s="31"/>
      <c r="X23" s="31"/>
      <c r="Y23" s="31"/>
    </row>
    <row r="24" spans="1:25" s="34" customFormat="1" ht="13">
      <c r="A24" s="35"/>
      <c r="B24" s="36"/>
      <c r="C24" s="37"/>
      <c r="D24" s="37"/>
      <c r="E24" s="36"/>
      <c r="F24" s="36"/>
      <c r="G24" s="38"/>
      <c r="H24" s="38"/>
      <c r="I24" s="38"/>
      <c r="J24" s="39"/>
      <c r="K24" s="42"/>
      <c r="L24" s="39"/>
      <c r="M24" s="42"/>
      <c r="N24" s="30">
        <f t="shared" si="0"/>
        <v>0</v>
      </c>
      <c r="O24" s="40"/>
      <c r="P24" s="36"/>
      <c r="Q24" s="41"/>
      <c r="R24" s="39"/>
      <c r="S24" s="42"/>
      <c r="T24" s="39"/>
      <c r="U24" s="42"/>
      <c r="V24" s="30">
        <f t="shared" si="1"/>
        <v>0</v>
      </c>
      <c r="W24" s="31"/>
      <c r="X24" s="31"/>
      <c r="Y24" s="31"/>
    </row>
    <row r="25" spans="1:25" s="34" customFormat="1" ht="13">
      <c r="A25" s="35"/>
      <c r="B25" s="36"/>
      <c r="C25" s="37"/>
      <c r="D25" s="37"/>
      <c r="E25" s="36"/>
      <c r="F25" s="36"/>
      <c r="G25" s="38"/>
      <c r="H25" s="38"/>
      <c r="I25" s="38"/>
      <c r="J25" s="39"/>
      <c r="K25" s="42"/>
      <c r="L25" s="39"/>
      <c r="M25" s="42"/>
      <c r="N25" s="30">
        <f t="shared" si="0"/>
        <v>0</v>
      </c>
      <c r="O25" s="40"/>
      <c r="P25" s="36"/>
      <c r="Q25" s="41"/>
      <c r="R25" s="39"/>
      <c r="S25" s="42"/>
      <c r="T25" s="39"/>
      <c r="U25" s="42"/>
      <c r="V25" s="30">
        <f t="shared" si="1"/>
        <v>0</v>
      </c>
      <c r="W25" s="31"/>
      <c r="X25" s="31"/>
      <c r="Y25" s="31"/>
    </row>
    <row r="26" spans="1:25" s="34" customFormat="1" ht="13">
      <c r="A26" s="35"/>
      <c r="B26" s="36"/>
      <c r="C26" s="37"/>
      <c r="D26" s="37"/>
      <c r="E26" s="36"/>
      <c r="F26" s="36"/>
      <c r="G26" s="38"/>
      <c r="H26" s="38"/>
      <c r="I26" s="38"/>
      <c r="J26" s="39"/>
      <c r="K26" s="42"/>
      <c r="L26" s="39"/>
      <c r="M26" s="42"/>
      <c r="N26" s="30">
        <f t="shared" si="0"/>
        <v>0</v>
      </c>
      <c r="O26" s="40"/>
      <c r="P26" s="36"/>
      <c r="Q26" s="41"/>
      <c r="R26" s="39"/>
      <c r="S26" s="42"/>
      <c r="T26" s="39"/>
      <c r="U26" s="42"/>
      <c r="V26" s="30">
        <f t="shared" si="1"/>
        <v>0</v>
      </c>
      <c r="W26" s="31"/>
      <c r="X26" s="31"/>
      <c r="Y26" s="31"/>
    </row>
    <row r="27" spans="1:25" s="34" customFormat="1" ht="13">
      <c r="A27" s="35"/>
      <c r="B27" s="36"/>
      <c r="C27" s="37"/>
      <c r="D27" s="37"/>
      <c r="E27" s="36"/>
      <c r="F27" s="36"/>
      <c r="G27" s="38"/>
      <c r="H27" s="38"/>
      <c r="I27" s="38"/>
      <c r="J27" s="39"/>
      <c r="K27" s="42"/>
      <c r="L27" s="39"/>
      <c r="M27" s="42"/>
      <c r="N27" s="30">
        <f t="shared" si="0"/>
        <v>0</v>
      </c>
      <c r="O27" s="40"/>
      <c r="P27" s="36"/>
      <c r="Q27" s="41"/>
      <c r="R27" s="39"/>
      <c r="S27" s="42"/>
      <c r="T27" s="39"/>
      <c r="U27" s="42"/>
      <c r="V27" s="30">
        <f t="shared" si="1"/>
        <v>0</v>
      </c>
      <c r="W27" s="31"/>
      <c r="X27" s="31"/>
      <c r="Y27" s="31"/>
    </row>
    <row r="28" spans="1:25" s="34" customFormat="1" ht="13">
      <c r="A28" s="35"/>
      <c r="B28" s="36"/>
      <c r="C28" s="37"/>
      <c r="D28" s="37"/>
      <c r="E28" s="36"/>
      <c r="F28" s="36"/>
      <c r="G28" s="38"/>
      <c r="H28" s="38"/>
      <c r="I28" s="38"/>
      <c r="J28" s="39"/>
      <c r="K28" s="42"/>
      <c r="L28" s="39"/>
      <c r="M28" s="42"/>
      <c r="N28" s="30">
        <f t="shared" si="0"/>
        <v>0</v>
      </c>
      <c r="O28" s="40"/>
      <c r="P28" s="36"/>
      <c r="Q28" s="41"/>
      <c r="R28" s="39"/>
      <c r="S28" s="42"/>
      <c r="T28" s="39"/>
      <c r="U28" s="42"/>
      <c r="V28" s="30">
        <f t="shared" si="1"/>
        <v>0</v>
      </c>
      <c r="W28" s="31"/>
      <c r="X28" s="31"/>
      <c r="Y28" s="31"/>
    </row>
    <row r="29" spans="1:25" s="34" customFormat="1" ht="13">
      <c r="A29" s="35"/>
      <c r="B29" s="36"/>
      <c r="C29" s="37"/>
      <c r="D29" s="37"/>
      <c r="E29" s="36"/>
      <c r="F29" s="36"/>
      <c r="G29" s="38"/>
      <c r="H29" s="38"/>
      <c r="I29" s="38"/>
      <c r="J29" s="39"/>
      <c r="K29" s="42"/>
      <c r="L29" s="39"/>
      <c r="M29" s="42"/>
      <c r="N29" s="30">
        <f t="shared" si="0"/>
        <v>0</v>
      </c>
      <c r="O29" s="40"/>
      <c r="P29" s="36"/>
      <c r="Q29" s="41"/>
      <c r="R29" s="39"/>
      <c r="S29" s="42"/>
      <c r="T29" s="39"/>
      <c r="U29" s="42"/>
      <c r="V29" s="30">
        <f t="shared" si="1"/>
        <v>0</v>
      </c>
      <c r="W29" s="31"/>
      <c r="X29" s="31"/>
      <c r="Y29" s="31"/>
    </row>
    <row r="30" spans="1:25" s="34" customFormat="1" ht="13">
      <c r="A30" s="35"/>
      <c r="B30" s="36"/>
      <c r="C30" s="37"/>
      <c r="D30" s="37"/>
      <c r="E30" s="36"/>
      <c r="F30" s="36"/>
      <c r="G30" s="38"/>
      <c r="H30" s="38"/>
      <c r="I30" s="38"/>
      <c r="J30" s="39"/>
      <c r="K30" s="42"/>
      <c r="L30" s="39"/>
      <c r="M30" s="42"/>
      <c r="N30" s="30">
        <f t="shared" si="0"/>
        <v>0</v>
      </c>
      <c r="O30" s="40"/>
      <c r="P30" s="36"/>
      <c r="Q30" s="41"/>
      <c r="R30" s="39"/>
      <c r="S30" s="42"/>
      <c r="T30" s="39"/>
      <c r="U30" s="42"/>
      <c r="V30" s="30">
        <f t="shared" si="1"/>
        <v>0</v>
      </c>
      <c r="W30" s="31"/>
      <c r="X30" s="31"/>
      <c r="Y30" s="31"/>
    </row>
    <row r="31" spans="1:25" s="34" customFormat="1" ht="13">
      <c r="A31" s="35"/>
      <c r="B31" s="36"/>
      <c r="C31" s="37"/>
      <c r="D31" s="37"/>
      <c r="E31" s="36"/>
      <c r="F31" s="36"/>
      <c r="G31" s="38"/>
      <c r="H31" s="38"/>
      <c r="I31" s="38"/>
      <c r="J31" s="39"/>
      <c r="K31" s="42"/>
      <c r="L31" s="39"/>
      <c r="M31" s="42"/>
      <c r="N31" s="30">
        <f t="shared" si="0"/>
        <v>0</v>
      </c>
      <c r="O31" s="40"/>
      <c r="P31" s="36"/>
      <c r="Q31" s="41"/>
      <c r="R31" s="39"/>
      <c r="S31" s="42"/>
      <c r="T31" s="39"/>
      <c r="U31" s="42"/>
      <c r="V31" s="30">
        <f t="shared" si="1"/>
        <v>0</v>
      </c>
      <c r="W31" s="31"/>
      <c r="X31" s="31"/>
      <c r="Y31" s="31"/>
    </row>
    <row r="32" spans="1:25" s="34" customFormat="1" ht="13">
      <c r="A32" s="35"/>
      <c r="B32" s="36"/>
      <c r="C32" s="37"/>
      <c r="D32" s="37"/>
      <c r="E32" s="36"/>
      <c r="F32" s="36"/>
      <c r="G32" s="38"/>
      <c r="H32" s="38"/>
      <c r="I32" s="38"/>
      <c r="J32" s="39"/>
      <c r="K32" s="42"/>
      <c r="L32" s="39"/>
      <c r="M32" s="42"/>
      <c r="N32" s="30">
        <f t="shared" si="0"/>
        <v>0</v>
      </c>
      <c r="O32" s="40"/>
      <c r="P32" s="36"/>
      <c r="Q32" s="41"/>
      <c r="R32" s="39"/>
      <c r="S32" s="42"/>
      <c r="T32" s="39"/>
      <c r="U32" s="42"/>
      <c r="V32" s="30">
        <f t="shared" si="1"/>
        <v>0</v>
      </c>
      <c r="W32" s="31"/>
      <c r="X32" s="31"/>
      <c r="Y32" s="31"/>
    </row>
    <row r="33" spans="1:25" s="34" customFormat="1" ht="13">
      <c r="A33" s="35"/>
      <c r="B33" s="36"/>
      <c r="C33" s="37"/>
      <c r="D33" s="37"/>
      <c r="E33" s="36"/>
      <c r="F33" s="36"/>
      <c r="G33" s="38"/>
      <c r="H33" s="38"/>
      <c r="I33" s="38"/>
      <c r="J33" s="39"/>
      <c r="K33" s="42"/>
      <c r="L33" s="39"/>
      <c r="M33" s="42"/>
      <c r="N33" s="30">
        <f t="shared" si="0"/>
        <v>0</v>
      </c>
      <c r="O33" s="40"/>
      <c r="P33" s="36"/>
      <c r="Q33" s="41"/>
      <c r="R33" s="39"/>
      <c r="S33" s="42"/>
      <c r="T33" s="39"/>
      <c r="U33" s="42"/>
      <c r="V33" s="30">
        <f t="shared" si="1"/>
        <v>0</v>
      </c>
      <c r="W33" s="31"/>
      <c r="X33" s="31"/>
      <c r="Y33" s="31"/>
    </row>
    <row r="34" spans="1:25" s="34" customFormat="1" ht="13">
      <c r="A34" s="35"/>
      <c r="B34" s="36"/>
      <c r="C34" s="37"/>
      <c r="D34" s="37"/>
      <c r="E34" s="36"/>
      <c r="F34" s="36"/>
      <c r="G34" s="38"/>
      <c r="H34" s="38"/>
      <c r="I34" s="38"/>
      <c r="J34" s="39"/>
      <c r="K34" s="42"/>
      <c r="L34" s="39"/>
      <c r="M34" s="42"/>
      <c r="N34" s="30">
        <f t="shared" si="0"/>
        <v>0</v>
      </c>
      <c r="O34" s="40"/>
      <c r="P34" s="36"/>
      <c r="Q34" s="41"/>
      <c r="R34" s="39"/>
      <c r="S34" s="42"/>
      <c r="T34" s="39"/>
      <c r="U34" s="42"/>
      <c r="V34" s="30">
        <f t="shared" si="1"/>
        <v>0</v>
      </c>
      <c r="W34" s="31"/>
      <c r="X34" s="31"/>
      <c r="Y34" s="31"/>
    </row>
    <row r="35" spans="1:25" s="34" customFormat="1" ht="13">
      <c r="A35" s="35"/>
      <c r="B35" s="36"/>
      <c r="C35" s="37"/>
      <c r="D35" s="37"/>
      <c r="E35" s="36"/>
      <c r="F35" s="36"/>
      <c r="G35" s="38"/>
      <c r="H35" s="38"/>
      <c r="I35" s="38"/>
      <c r="J35" s="39"/>
      <c r="K35" s="42"/>
      <c r="L35" s="39"/>
      <c r="M35" s="42"/>
      <c r="N35" s="30">
        <f t="shared" si="0"/>
        <v>0</v>
      </c>
      <c r="O35" s="40"/>
      <c r="P35" s="36"/>
      <c r="Q35" s="41"/>
      <c r="R35" s="39"/>
      <c r="S35" s="42"/>
      <c r="T35" s="39"/>
      <c r="U35" s="42"/>
      <c r="V35" s="30">
        <f t="shared" si="1"/>
        <v>0</v>
      </c>
      <c r="W35" s="31"/>
      <c r="X35" s="31"/>
      <c r="Y35" s="31"/>
    </row>
    <row r="36" spans="1:25" s="34" customFormat="1" ht="13">
      <c r="A36" s="35"/>
      <c r="B36" s="36"/>
      <c r="C36" s="37"/>
      <c r="D36" s="37"/>
      <c r="E36" s="36"/>
      <c r="F36" s="36"/>
      <c r="G36" s="38"/>
      <c r="H36" s="38"/>
      <c r="I36" s="38"/>
      <c r="J36" s="39"/>
      <c r="K36" s="42"/>
      <c r="L36" s="39"/>
      <c r="M36" s="42"/>
      <c r="N36" s="30">
        <f t="shared" si="0"/>
        <v>0</v>
      </c>
      <c r="O36" s="40"/>
      <c r="P36" s="36"/>
      <c r="Q36" s="41"/>
      <c r="R36" s="39"/>
      <c r="S36" s="42"/>
      <c r="T36" s="39"/>
      <c r="U36" s="42"/>
      <c r="V36" s="30">
        <f t="shared" si="1"/>
        <v>0</v>
      </c>
      <c r="W36" s="31"/>
      <c r="X36" s="31"/>
      <c r="Y36" s="31"/>
    </row>
    <row r="37" spans="1:25" s="34" customFormat="1" ht="13">
      <c r="A37" s="35"/>
      <c r="B37" s="36"/>
      <c r="C37" s="37"/>
      <c r="D37" s="37"/>
      <c r="E37" s="36"/>
      <c r="F37" s="36"/>
      <c r="G37" s="38"/>
      <c r="H37" s="38"/>
      <c r="I37" s="38"/>
      <c r="J37" s="39"/>
      <c r="K37" s="42"/>
      <c r="L37" s="39"/>
      <c r="M37" s="42"/>
      <c r="N37" s="30">
        <f t="shared" si="0"/>
        <v>0</v>
      </c>
      <c r="O37" s="40"/>
      <c r="P37" s="36"/>
      <c r="Q37" s="41"/>
      <c r="R37" s="39"/>
      <c r="S37" s="42"/>
      <c r="T37" s="39"/>
      <c r="U37" s="42"/>
      <c r="V37" s="30">
        <f t="shared" si="1"/>
        <v>0</v>
      </c>
      <c r="W37" s="31"/>
      <c r="X37" s="31"/>
      <c r="Y37" s="31"/>
    </row>
    <row r="38" spans="1:25" s="34" customFormat="1" ht="13">
      <c r="A38" s="35"/>
      <c r="B38" s="36"/>
      <c r="C38" s="37"/>
      <c r="D38" s="37"/>
      <c r="E38" s="36"/>
      <c r="F38" s="36"/>
      <c r="G38" s="38"/>
      <c r="H38" s="38"/>
      <c r="I38" s="38"/>
      <c r="J38" s="39"/>
      <c r="K38" s="42"/>
      <c r="L38" s="39"/>
      <c r="M38" s="42"/>
      <c r="N38" s="30">
        <f t="shared" si="0"/>
        <v>0</v>
      </c>
      <c r="O38" s="40"/>
      <c r="P38" s="36"/>
      <c r="Q38" s="41"/>
      <c r="R38" s="39"/>
      <c r="S38" s="42"/>
      <c r="T38" s="39"/>
      <c r="U38" s="42"/>
      <c r="V38" s="30">
        <f t="shared" si="1"/>
        <v>0</v>
      </c>
      <c r="W38" s="31"/>
      <c r="X38" s="31"/>
      <c r="Y38" s="31"/>
    </row>
    <row r="39" spans="1:25" s="34" customFormat="1" ht="13">
      <c r="A39" s="35"/>
      <c r="B39" s="36"/>
      <c r="C39" s="37"/>
      <c r="D39" s="37"/>
      <c r="E39" s="36"/>
      <c r="F39" s="36"/>
      <c r="G39" s="38"/>
      <c r="H39" s="38"/>
      <c r="I39" s="38"/>
      <c r="J39" s="39"/>
      <c r="K39" s="42"/>
      <c r="L39" s="39"/>
      <c r="M39" s="42"/>
      <c r="N39" s="30">
        <f t="shared" si="0"/>
        <v>0</v>
      </c>
      <c r="O39" s="40"/>
      <c r="P39" s="36"/>
      <c r="Q39" s="41"/>
      <c r="R39" s="39"/>
      <c r="S39" s="42"/>
      <c r="T39" s="39"/>
      <c r="U39" s="42"/>
      <c r="V39" s="30">
        <f t="shared" si="1"/>
        <v>0</v>
      </c>
      <c r="W39" s="31"/>
      <c r="X39" s="31"/>
      <c r="Y39" s="31"/>
    </row>
    <row r="40" spans="1:25" s="34" customFormat="1" ht="13">
      <c r="A40" s="35"/>
      <c r="B40" s="36"/>
      <c r="C40" s="37"/>
      <c r="D40" s="37"/>
      <c r="E40" s="36"/>
      <c r="F40" s="36"/>
      <c r="G40" s="38"/>
      <c r="H40" s="38"/>
      <c r="I40" s="38"/>
      <c r="J40" s="39"/>
      <c r="K40" s="42"/>
      <c r="L40" s="39"/>
      <c r="M40" s="42"/>
      <c r="N40" s="30">
        <f t="shared" si="0"/>
        <v>0</v>
      </c>
      <c r="O40" s="40"/>
      <c r="P40" s="36"/>
      <c r="Q40" s="41"/>
      <c r="R40" s="39"/>
      <c r="S40" s="42"/>
      <c r="T40" s="39"/>
      <c r="U40" s="42"/>
      <c r="V40" s="30">
        <f t="shared" si="1"/>
        <v>0</v>
      </c>
      <c r="W40" s="31"/>
      <c r="X40" s="31"/>
      <c r="Y40" s="31"/>
    </row>
    <row r="41" spans="1:25" s="34" customFormat="1" ht="13">
      <c r="A41" s="35"/>
      <c r="B41" s="36"/>
      <c r="C41" s="37"/>
      <c r="D41" s="37"/>
      <c r="E41" s="36"/>
      <c r="F41" s="36"/>
      <c r="G41" s="38"/>
      <c r="H41" s="38"/>
      <c r="I41" s="38"/>
      <c r="J41" s="39"/>
      <c r="K41" s="42"/>
      <c r="L41" s="39"/>
      <c r="M41" s="42"/>
      <c r="N41" s="30">
        <f t="shared" si="0"/>
        <v>0</v>
      </c>
      <c r="O41" s="40"/>
      <c r="P41" s="36"/>
      <c r="Q41" s="41"/>
      <c r="R41" s="39"/>
      <c r="S41" s="42"/>
      <c r="T41" s="39"/>
      <c r="U41" s="42"/>
      <c r="V41" s="30">
        <f t="shared" si="1"/>
        <v>0</v>
      </c>
      <c r="W41" s="31"/>
      <c r="X41" s="31"/>
      <c r="Y41" s="31"/>
    </row>
    <row r="42" spans="1:25" s="34" customFormat="1" ht="13">
      <c r="A42" s="35"/>
      <c r="B42" s="36"/>
      <c r="C42" s="37"/>
      <c r="D42" s="37"/>
      <c r="E42" s="36"/>
      <c r="F42" s="36"/>
      <c r="G42" s="38"/>
      <c r="H42" s="38"/>
      <c r="I42" s="38"/>
      <c r="J42" s="39"/>
      <c r="K42" s="42"/>
      <c r="L42" s="39"/>
      <c r="M42" s="42"/>
      <c r="N42" s="30">
        <f t="shared" si="0"/>
        <v>0</v>
      </c>
      <c r="O42" s="40"/>
      <c r="P42" s="36"/>
      <c r="Q42" s="41"/>
      <c r="R42" s="39"/>
      <c r="S42" s="42"/>
      <c r="T42" s="39"/>
      <c r="U42" s="42"/>
      <c r="V42" s="30">
        <f t="shared" si="1"/>
        <v>0</v>
      </c>
      <c r="W42" s="31"/>
      <c r="X42" s="31"/>
      <c r="Y42" s="31"/>
    </row>
    <row r="43" spans="1:25" s="34" customFormat="1" ht="13">
      <c r="A43" s="35"/>
      <c r="B43" s="36"/>
      <c r="C43" s="37"/>
      <c r="D43" s="37"/>
      <c r="E43" s="36"/>
      <c r="F43" s="36"/>
      <c r="G43" s="38"/>
      <c r="H43" s="38"/>
      <c r="I43" s="38"/>
      <c r="J43" s="39"/>
      <c r="K43" s="42"/>
      <c r="L43" s="39"/>
      <c r="M43" s="42"/>
      <c r="N43" s="30">
        <f t="shared" si="0"/>
        <v>0</v>
      </c>
      <c r="O43" s="40"/>
      <c r="P43" s="36"/>
      <c r="Q43" s="41"/>
      <c r="R43" s="39"/>
      <c r="S43" s="42"/>
      <c r="T43" s="39"/>
      <c r="U43" s="42"/>
      <c r="V43" s="30">
        <f t="shared" si="1"/>
        <v>0</v>
      </c>
      <c r="W43" s="31"/>
      <c r="X43" s="31"/>
      <c r="Y43" s="31"/>
    </row>
    <row r="44" spans="1:25" s="34" customFormat="1" ht="13">
      <c r="A44" s="35"/>
      <c r="B44" s="36"/>
      <c r="C44" s="37"/>
      <c r="D44" s="37"/>
      <c r="E44" s="36"/>
      <c r="F44" s="36"/>
      <c r="G44" s="38"/>
      <c r="H44" s="38"/>
      <c r="I44" s="38"/>
      <c r="J44" s="39"/>
      <c r="K44" s="42"/>
      <c r="L44" s="39"/>
      <c r="M44" s="42"/>
      <c r="N44" s="30">
        <f t="shared" si="0"/>
        <v>0</v>
      </c>
      <c r="O44" s="40"/>
      <c r="P44" s="36"/>
      <c r="Q44" s="41"/>
      <c r="R44" s="39"/>
      <c r="S44" s="42"/>
      <c r="T44" s="39"/>
      <c r="U44" s="42"/>
      <c r="V44" s="30">
        <f t="shared" si="1"/>
        <v>0</v>
      </c>
      <c r="W44" s="31"/>
      <c r="X44" s="31"/>
      <c r="Y44" s="31"/>
    </row>
    <row r="45" spans="1:25" s="34" customFormat="1" ht="13">
      <c r="A45" s="35"/>
      <c r="B45" s="36"/>
      <c r="C45" s="37"/>
      <c r="D45" s="37"/>
      <c r="E45" s="36"/>
      <c r="F45" s="36"/>
      <c r="G45" s="38"/>
      <c r="H45" s="38"/>
      <c r="I45" s="38"/>
      <c r="J45" s="39"/>
      <c r="K45" s="42"/>
      <c r="L45" s="39"/>
      <c r="M45" s="42"/>
      <c r="N45" s="30">
        <f t="shared" si="0"/>
        <v>0</v>
      </c>
      <c r="O45" s="40"/>
      <c r="P45" s="36"/>
      <c r="Q45" s="41"/>
      <c r="R45" s="39"/>
      <c r="S45" s="42"/>
      <c r="T45" s="39"/>
      <c r="U45" s="42"/>
      <c r="V45" s="30">
        <f t="shared" si="1"/>
        <v>0</v>
      </c>
      <c r="W45" s="31"/>
      <c r="X45" s="31"/>
      <c r="Y45" s="31"/>
    </row>
    <row r="46" spans="1:25" s="34" customFormat="1" ht="13">
      <c r="A46" s="35"/>
      <c r="B46" s="36"/>
      <c r="C46" s="37"/>
      <c r="D46" s="37"/>
      <c r="E46" s="36"/>
      <c r="F46" s="36"/>
      <c r="G46" s="38"/>
      <c r="H46" s="38"/>
      <c r="I46" s="38"/>
      <c r="J46" s="39"/>
      <c r="K46" s="42"/>
      <c r="L46" s="39"/>
      <c r="M46" s="42"/>
      <c r="N46" s="30">
        <f t="shared" si="0"/>
        <v>0</v>
      </c>
      <c r="O46" s="40"/>
      <c r="P46" s="36"/>
      <c r="Q46" s="41"/>
      <c r="R46" s="39"/>
      <c r="S46" s="42"/>
      <c r="T46" s="39"/>
      <c r="U46" s="42"/>
      <c r="V46" s="30">
        <f t="shared" si="1"/>
        <v>0</v>
      </c>
      <c r="W46" s="31"/>
      <c r="X46" s="31"/>
      <c r="Y46" s="31"/>
    </row>
    <row r="47" spans="1:25" s="34" customFormat="1" ht="13">
      <c r="A47" s="35"/>
      <c r="B47" s="36"/>
      <c r="C47" s="37"/>
      <c r="D47" s="37"/>
      <c r="E47" s="36"/>
      <c r="F47" s="36"/>
      <c r="G47" s="38"/>
      <c r="H47" s="38"/>
      <c r="I47" s="38"/>
      <c r="J47" s="39"/>
      <c r="K47" s="42"/>
      <c r="L47" s="39"/>
      <c r="M47" s="42"/>
      <c r="N47" s="30">
        <f t="shared" si="0"/>
        <v>0</v>
      </c>
      <c r="O47" s="40"/>
      <c r="P47" s="36"/>
      <c r="Q47" s="41"/>
      <c r="R47" s="39"/>
      <c r="S47" s="42"/>
      <c r="T47" s="39"/>
      <c r="U47" s="42"/>
      <c r="V47" s="30">
        <f t="shared" si="1"/>
        <v>0</v>
      </c>
      <c r="W47" s="31"/>
      <c r="X47" s="31"/>
      <c r="Y47" s="31"/>
    </row>
    <row r="48" spans="1:25" s="34" customFormat="1" ht="13">
      <c r="A48" s="35"/>
      <c r="B48" s="36"/>
      <c r="C48" s="37"/>
      <c r="D48" s="37"/>
      <c r="E48" s="36"/>
      <c r="F48" s="36"/>
      <c r="G48" s="38"/>
      <c r="H48" s="38"/>
      <c r="I48" s="38"/>
      <c r="J48" s="39"/>
      <c r="K48" s="42"/>
      <c r="L48" s="39"/>
      <c r="M48" s="42"/>
      <c r="N48" s="30">
        <f t="shared" si="0"/>
        <v>0</v>
      </c>
      <c r="O48" s="40"/>
      <c r="P48" s="36"/>
      <c r="Q48" s="41"/>
      <c r="R48" s="39"/>
      <c r="S48" s="42"/>
      <c r="T48" s="39"/>
      <c r="U48" s="42"/>
      <c r="V48" s="30">
        <f t="shared" si="1"/>
        <v>0</v>
      </c>
      <c r="W48" s="31"/>
      <c r="X48" s="31"/>
      <c r="Y48" s="31"/>
    </row>
    <row r="49" spans="1:25" s="34" customFormat="1" ht="13">
      <c r="A49" s="35"/>
      <c r="B49" s="36"/>
      <c r="C49" s="37"/>
      <c r="D49" s="37"/>
      <c r="E49" s="36"/>
      <c r="F49" s="36"/>
      <c r="G49" s="38"/>
      <c r="H49" s="38"/>
      <c r="I49" s="38"/>
      <c r="J49" s="39"/>
      <c r="K49" s="42"/>
      <c r="L49" s="39"/>
      <c r="M49" s="42"/>
      <c r="N49" s="30">
        <f t="shared" si="0"/>
        <v>0</v>
      </c>
      <c r="O49" s="40"/>
      <c r="P49" s="36"/>
      <c r="Q49" s="41"/>
      <c r="R49" s="39"/>
      <c r="S49" s="42"/>
      <c r="T49" s="39"/>
      <c r="U49" s="42"/>
      <c r="V49" s="30">
        <f t="shared" si="1"/>
        <v>0</v>
      </c>
      <c r="W49" s="31"/>
      <c r="X49" s="31"/>
      <c r="Y49" s="31"/>
    </row>
    <row r="50" spans="1:25" s="34" customFormat="1" ht="13">
      <c r="A50" s="35"/>
      <c r="B50" s="36"/>
      <c r="C50" s="37"/>
      <c r="D50" s="37"/>
      <c r="E50" s="36"/>
      <c r="F50" s="36"/>
      <c r="G50" s="38"/>
      <c r="H50" s="38"/>
      <c r="I50" s="38"/>
      <c r="J50" s="39"/>
      <c r="K50" s="42"/>
      <c r="L50" s="39"/>
      <c r="M50" s="42"/>
      <c r="N50" s="30">
        <f t="shared" si="0"/>
        <v>0</v>
      </c>
      <c r="O50" s="40"/>
      <c r="P50" s="36"/>
      <c r="Q50" s="41"/>
      <c r="R50" s="39"/>
      <c r="S50" s="42"/>
      <c r="T50" s="39"/>
      <c r="U50" s="42"/>
      <c r="V50" s="30">
        <f t="shared" si="1"/>
        <v>0</v>
      </c>
      <c r="W50" s="31"/>
      <c r="X50" s="31"/>
      <c r="Y50" s="31"/>
    </row>
    <row r="51" spans="1:25" s="34" customFormat="1" ht="13">
      <c r="A51" s="35"/>
      <c r="B51" s="36"/>
      <c r="C51" s="37"/>
      <c r="D51" s="37"/>
      <c r="E51" s="36"/>
      <c r="F51" s="36"/>
      <c r="G51" s="38"/>
      <c r="H51" s="38"/>
      <c r="I51" s="38"/>
      <c r="J51" s="39"/>
      <c r="K51" s="42"/>
      <c r="L51" s="39"/>
      <c r="M51" s="42"/>
      <c r="N51" s="30">
        <f t="shared" si="0"/>
        <v>0</v>
      </c>
      <c r="O51" s="40"/>
      <c r="P51" s="36"/>
      <c r="Q51" s="41"/>
      <c r="R51" s="39"/>
      <c r="S51" s="42"/>
      <c r="T51" s="39"/>
      <c r="U51" s="42"/>
      <c r="V51" s="30">
        <f t="shared" si="1"/>
        <v>0</v>
      </c>
      <c r="W51" s="31"/>
      <c r="X51" s="31"/>
      <c r="Y51" s="31"/>
    </row>
    <row r="52" spans="1:25" s="34" customFormat="1" ht="13">
      <c r="A52" s="35"/>
      <c r="B52" s="36"/>
      <c r="C52" s="37"/>
      <c r="D52" s="37"/>
      <c r="E52" s="36"/>
      <c r="F52" s="36"/>
      <c r="G52" s="38"/>
      <c r="H52" s="38"/>
      <c r="I52" s="38"/>
      <c r="J52" s="39"/>
      <c r="K52" s="42"/>
      <c r="L52" s="39"/>
      <c r="M52" s="42"/>
      <c r="N52" s="30">
        <f t="shared" si="0"/>
        <v>0</v>
      </c>
      <c r="O52" s="40"/>
      <c r="P52" s="36"/>
      <c r="Q52" s="41"/>
      <c r="R52" s="39"/>
      <c r="S52" s="42"/>
      <c r="T52" s="39"/>
      <c r="U52" s="42"/>
      <c r="V52" s="30">
        <f t="shared" si="1"/>
        <v>0</v>
      </c>
      <c r="W52" s="31"/>
      <c r="X52" s="31"/>
      <c r="Y52" s="31"/>
    </row>
    <row r="53" spans="1:25" s="34" customFormat="1" ht="13">
      <c r="A53" s="35"/>
      <c r="B53" s="36"/>
      <c r="C53" s="37"/>
      <c r="D53" s="37"/>
      <c r="E53" s="36"/>
      <c r="F53" s="36"/>
      <c r="G53" s="38"/>
      <c r="H53" s="38"/>
      <c r="I53" s="38"/>
      <c r="J53" s="39"/>
      <c r="K53" s="42"/>
      <c r="L53" s="39"/>
      <c r="M53" s="42"/>
      <c r="N53" s="30">
        <f t="shared" si="0"/>
        <v>0</v>
      </c>
      <c r="O53" s="40"/>
      <c r="P53" s="36"/>
      <c r="Q53" s="41"/>
      <c r="R53" s="39"/>
      <c r="S53" s="42"/>
      <c r="T53" s="39"/>
      <c r="U53" s="42"/>
      <c r="V53" s="30">
        <f t="shared" si="1"/>
        <v>0</v>
      </c>
      <c r="W53" s="31"/>
      <c r="X53" s="31"/>
      <c r="Y53" s="31"/>
    </row>
    <row r="54" spans="1:25" s="34" customFormat="1" ht="13">
      <c r="A54" s="35"/>
      <c r="B54" s="36"/>
      <c r="C54" s="37"/>
      <c r="D54" s="37"/>
      <c r="E54" s="36"/>
      <c r="F54" s="36"/>
      <c r="G54" s="38"/>
      <c r="H54" s="38"/>
      <c r="I54" s="38"/>
      <c r="J54" s="39"/>
      <c r="K54" s="42"/>
      <c r="L54" s="39"/>
      <c r="M54" s="42"/>
      <c r="N54" s="30">
        <f t="shared" si="0"/>
        <v>0</v>
      </c>
      <c r="O54" s="40"/>
      <c r="P54" s="36"/>
      <c r="Q54" s="41"/>
      <c r="R54" s="39"/>
      <c r="S54" s="42"/>
      <c r="T54" s="39"/>
      <c r="U54" s="42"/>
      <c r="V54" s="30">
        <f t="shared" si="1"/>
        <v>0</v>
      </c>
      <c r="W54" s="31"/>
      <c r="X54" s="31"/>
      <c r="Y54" s="31"/>
    </row>
    <row r="55" spans="1:25" s="34" customFormat="1" ht="13">
      <c r="A55" s="35"/>
      <c r="B55" s="36"/>
      <c r="C55" s="37"/>
      <c r="D55" s="37"/>
      <c r="E55" s="36"/>
      <c r="F55" s="36"/>
      <c r="G55" s="38"/>
      <c r="H55" s="38"/>
      <c r="I55" s="38"/>
      <c r="J55" s="39"/>
      <c r="K55" s="42"/>
      <c r="L55" s="39"/>
      <c r="M55" s="42"/>
      <c r="N55" s="30">
        <f t="shared" si="0"/>
        <v>0</v>
      </c>
      <c r="O55" s="40"/>
      <c r="P55" s="36"/>
      <c r="Q55" s="41"/>
      <c r="R55" s="39"/>
      <c r="S55" s="42"/>
      <c r="T55" s="39"/>
      <c r="U55" s="42"/>
      <c r="V55" s="30">
        <f t="shared" si="1"/>
        <v>0</v>
      </c>
      <c r="W55" s="31"/>
      <c r="X55" s="31"/>
      <c r="Y55" s="31"/>
    </row>
    <row r="56" spans="1:25" s="34" customFormat="1" ht="13">
      <c r="A56" s="35"/>
      <c r="B56" s="36"/>
      <c r="C56" s="37"/>
      <c r="D56" s="37"/>
      <c r="E56" s="36"/>
      <c r="F56" s="36"/>
      <c r="G56" s="38"/>
      <c r="H56" s="38"/>
      <c r="I56" s="38"/>
      <c r="J56" s="39"/>
      <c r="K56" s="42"/>
      <c r="L56" s="39"/>
      <c r="M56" s="42"/>
      <c r="N56" s="30">
        <f t="shared" si="0"/>
        <v>0</v>
      </c>
      <c r="O56" s="40"/>
      <c r="P56" s="36"/>
      <c r="Q56" s="41"/>
      <c r="R56" s="39"/>
      <c r="S56" s="42"/>
      <c r="T56" s="39"/>
      <c r="U56" s="42"/>
      <c r="V56" s="30">
        <f t="shared" si="1"/>
        <v>0</v>
      </c>
      <c r="W56" s="31"/>
      <c r="X56" s="31"/>
      <c r="Y56" s="31"/>
    </row>
    <row r="57" spans="1:25" s="34" customFormat="1" ht="13">
      <c r="A57" s="35"/>
      <c r="B57" s="36"/>
      <c r="C57" s="37"/>
      <c r="D57" s="37"/>
      <c r="E57" s="36"/>
      <c r="F57" s="36"/>
      <c r="G57" s="38"/>
      <c r="H57" s="38"/>
      <c r="I57" s="38"/>
      <c r="J57" s="39"/>
      <c r="K57" s="42"/>
      <c r="L57" s="39"/>
      <c r="M57" s="42"/>
      <c r="N57" s="30">
        <f t="shared" si="0"/>
        <v>0</v>
      </c>
      <c r="O57" s="40"/>
      <c r="P57" s="36"/>
      <c r="Q57" s="41"/>
      <c r="R57" s="39"/>
      <c r="S57" s="42"/>
      <c r="T57" s="39"/>
      <c r="U57" s="42"/>
      <c r="V57" s="30">
        <f t="shared" si="1"/>
        <v>0</v>
      </c>
      <c r="W57" s="31"/>
      <c r="X57" s="31"/>
      <c r="Y57" s="31"/>
    </row>
    <row r="58" spans="1:25" s="34" customFormat="1" ht="13">
      <c r="A58" s="35"/>
      <c r="B58" s="36"/>
      <c r="C58" s="37"/>
      <c r="D58" s="37"/>
      <c r="E58" s="36"/>
      <c r="F58" s="36"/>
      <c r="G58" s="38"/>
      <c r="H58" s="38"/>
      <c r="I58" s="38"/>
      <c r="J58" s="39"/>
      <c r="K58" s="42"/>
      <c r="L58" s="39"/>
      <c r="M58" s="42"/>
      <c r="N58" s="30">
        <f t="shared" si="0"/>
        <v>0</v>
      </c>
      <c r="O58" s="40"/>
      <c r="P58" s="36"/>
      <c r="Q58" s="41"/>
      <c r="R58" s="39"/>
      <c r="S58" s="42"/>
      <c r="T58" s="39"/>
      <c r="U58" s="42"/>
      <c r="V58" s="30">
        <f t="shared" si="1"/>
        <v>0</v>
      </c>
      <c r="W58" s="31"/>
      <c r="X58" s="31"/>
      <c r="Y58" s="31"/>
    </row>
    <row r="59" spans="1:25" s="34" customFormat="1" ht="13">
      <c r="A59" s="35"/>
      <c r="B59" s="36"/>
      <c r="C59" s="37"/>
      <c r="D59" s="37"/>
      <c r="E59" s="36"/>
      <c r="F59" s="36"/>
      <c r="G59" s="38"/>
      <c r="H59" s="38"/>
      <c r="I59" s="38"/>
      <c r="J59" s="39"/>
      <c r="K59" s="42"/>
      <c r="L59" s="39"/>
      <c r="M59" s="42"/>
      <c r="N59" s="30">
        <f t="shared" si="0"/>
        <v>0</v>
      </c>
      <c r="O59" s="40"/>
      <c r="P59" s="36"/>
      <c r="Q59" s="41"/>
      <c r="R59" s="39"/>
      <c r="S59" s="42"/>
      <c r="T59" s="39"/>
      <c r="U59" s="42"/>
      <c r="V59" s="30">
        <f t="shared" si="1"/>
        <v>0</v>
      </c>
      <c r="W59" s="31"/>
      <c r="X59" s="31"/>
      <c r="Y59" s="31"/>
    </row>
    <row r="60" spans="1:25" s="34" customFormat="1" ht="13">
      <c r="A60" s="35"/>
      <c r="B60" s="36"/>
      <c r="C60" s="37"/>
      <c r="D60" s="37"/>
      <c r="E60" s="36"/>
      <c r="F60" s="36"/>
      <c r="G60" s="38"/>
      <c r="H60" s="38"/>
      <c r="I60" s="38"/>
      <c r="J60" s="39"/>
      <c r="K60" s="42"/>
      <c r="L60" s="39"/>
      <c r="M60" s="42"/>
      <c r="N60" s="30">
        <f t="shared" si="0"/>
        <v>0</v>
      </c>
      <c r="O60" s="40"/>
      <c r="P60" s="36"/>
      <c r="Q60" s="41"/>
      <c r="R60" s="39"/>
      <c r="S60" s="42"/>
      <c r="T60" s="39"/>
      <c r="U60" s="42"/>
      <c r="V60" s="30">
        <f t="shared" si="1"/>
        <v>0</v>
      </c>
      <c r="W60" s="31"/>
      <c r="X60" s="31"/>
      <c r="Y60" s="31"/>
    </row>
    <row r="61" spans="1:25" s="34" customFormat="1" ht="13">
      <c r="A61" s="35"/>
      <c r="B61" s="36"/>
      <c r="C61" s="37"/>
      <c r="D61" s="37"/>
      <c r="E61" s="36"/>
      <c r="F61" s="36"/>
      <c r="G61" s="38"/>
      <c r="H61" s="38"/>
      <c r="I61" s="38"/>
      <c r="J61" s="39"/>
      <c r="K61" s="42"/>
      <c r="L61" s="39"/>
      <c r="M61" s="42"/>
      <c r="N61" s="30">
        <f t="shared" si="0"/>
        <v>0</v>
      </c>
      <c r="O61" s="40"/>
      <c r="P61" s="36"/>
      <c r="Q61" s="41"/>
      <c r="R61" s="39"/>
      <c r="S61" s="42"/>
      <c r="T61" s="39"/>
      <c r="U61" s="42"/>
      <c r="V61" s="30">
        <f t="shared" si="1"/>
        <v>0</v>
      </c>
      <c r="W61" s="31"/>
      <c r="X61" s="31"/>
      <c r="Y61" s="31"/>
    </row>
    <row r="62" spans="1:25" s="34" customFormat="1" ht="13">
      <c r="A62" s="35"/>
      <c r="B62" s="36"/>
      <c r="C62" s="37"/>
      <c r="D62" s="37"/>
      <c r="E62" s="36"/>
      <c r="F62" s="36"/>
      <c r="G62" s="38"/>
      <c r="H62" s="38"/>
      <c r="I62" s="38"/>
      <c r="J62" s="39"/>
      <c r="K62" s="42"/>
      <c r="L62" s="39"/>
      <c r="M62" s="42"/>
      <c r="N62" s="30">
        <f t="shared" si="0"/>
        <v>0</v>
      </c>
      <c r="O62" s="40"/>
      <c r="P62" s="36"/>
      <c r="Q62" s="41"/>
      <c r="R62" s="39"/>
      <c r="S62" s="42"/>
      <c r="T62" s="39"/>
      <c r="U62" s="42"/>
      <c r="V62" s="30">
        <f t="shared" si="1"/>
        <v>0</v>
      </c>
      <c r="W62" s="31"/>
      <c r="X62" s="31"/>
      <c r="Y62" s="31"/>
    </row>
    <row r="63" spans="1:25" s="34" customFormat="1" ht="13">
      <c r="A63" s="35"/>
      <c r="B63" s="36"/>
      <c r="C63" s="37"/>
      <c r="D63" s="37"/>
      <c r="E63" s="36"/>
      <c r="F63" s="36"/>
      <c r="G63" s="38"/>
      <c r="H63" s="38"/>
      <c r="I63" s="38"/>
      <c r="J63" s="39"/>
      <c r="K63" s="42"/>
      <c r="L63" s="39"/>
      <c r="M63" s="42"/>
      <c r="N63" s="30">
        <f t="shared" si="0"/>
        <v>0</v>
      </c>
      <c r="O63" s="40"/>
      <c r="P63" s="36"/>
      <c r="Q63" s="41"/>
      <c r="R63" s="39"/>
      <c r="S63" s="42"/>
      <c r="T63" s="39"/>
      <c r="U63" s="42"/>
      <c r="V63" s="30">
        <f t="shared" si="1"/>
        <v>0</v>
      </c>
      <c r="W63" s="31"/>
      <c r="X63" s="31"/>
      <c r="Y63" s="31"/>
    </row>
    <row r="64" spans="1:25" s="34" customFormat="1" ht="13">
      <c r="A64" s="35"/>
      <c r="B64" s="36"/>
      <c r="C64" s="37"/>
      <c r="D64" s="37"/>
      <c r="E64" s="36"/>
      <c r="F64" s="36"/>
      <c r="G64" s="38"/>
      <c r="H64" s="38"/>
      <c r="I64" s="38"/>
      <c r="J64" s="39"/>
      <c r="K64" s="42"/>
      <c r="L64" s="39"/>
      <c r="M64" s="42"/>
      <c r="N64" s="30">
        <f t="shared" si="0"/>
        <v>0</v>
      </c>
      <c r="O64" s="40"/>
      <c r="P64" s="36"/>
      <c r="Q64" s="41"/>
      <c r="R64" s="39"/>
      <c r="S64" s="42"/>
      <c r="T64" s="39"/>
      <c r="U64" s="42"/>
      <c r="V64" s="30">
        <f t="shared" si="1"/>
        <v>0</v>
      </c>
      <c r="W64" s="31"/>
      <c r="X64" s="31"/>
      <c r="Y64" s="31"/>
    </row>
    <row r="65" spans="1:25" s="34" customFormat="1" ht="13">
      <c r="A65" s="35"/>
      <c r="B65" s="36"/>
      <c r="C65" s="37"/>
      <c r="D65" s="37"/>
      <c r="E65" s="36"/>
      <c r="F65" s="36"/>
      <c r="G65" s="38"/>
      <c r="H65" s="38"/>
      <c r="I65" s="38"/>
      <c r="J65" s="39"/>
      <c r="K65" s="42"/>
      <c r="L65" s="39"/>
      <c r="M65" s="42"/>
      <c r="N65" s="30">
        <f t="shared" si="0"/>
        <v>0</v>
      </c>
      <c r="O65" s="40"/>
      <c r="P65" s="36"/>
      <c r="Q65" s="41"/>
      <c r="R65" s="39"/>
      <c r="S65" s="42"/>
      <c r="T65" s="39"/>
      <c r="U65" s="42"/>
      <c r="V65" s="30">
        <f t="shared" si="1"/>
        <v>0</v>
      </c>
      <c r="W65" s="31"/>
      <c r="X65" s="31"/>
      <c r="Y65" s="31"/>
    </row>
    <row r="66" spans="1:25" s="34" customFormat="1" ht="13">
      <c r="A66" s="35"/>
      <c r="B66" s="36"/>
      <c r="C66" s="37"/>
      <c r="D66" s="37"/>
      <c r="E66" s="36"/>
      <c r="F66" s="36"/>
      <c r="G66" s="38"/>
      <c r="H66" s="38"/>
      <c r="I66" s="38"/>
      <c r="J66" s="39"/>
      <c r="K66" s="42"/>
      <c r="L66" s="39"/>
      <c r="M66" s="42"/>
      <c r="N66" s="30">
        <f t="shared" si="0"/>
        <v>0</v>
      </c>
      <c r="O66" s="40"/>
      <c r="P66" s="36"/>
      <c r="Q66" s="41"/>
      <c r="R66" s="39"/>
      <c r="S66" s="42"/>
      <c r="T66" s="39"/>
      <c r="U66" s="42"/>
      <c r="V66" s="30">
        <f t="shared" si="1"/>
        <v>0</v>
      </c>
      <c r="W66" s="31"/>
      <c r="X66" s="31"/>
      <c r="Y66" s="31"/>
    </row>
    <row r="67" spans="1:25" s="34" customFormat="1" ht="13">
      <c r="A67" s="35"/>
      <c r="B67" s="36"/>
      <c r="C67" s="37"/>
      <c r="D67" s="37"/>
      <c r="E67" s="36"/>
      <c r="F67" s="36"/>
      <c r="G67" s="38"/>
      <c r="H67" s="38"/>
      <c r="I67" s="38"/>
      <c r="J67" s="39"/>
      <c r="K67" s="42"/>
      <c r="L67" s="39"/>
      <c r="M67" s="42"/>
      <c r="N67" s="30">
        <f t="shared" si="0"/>
        <v>0</v>
      </c>
      <c r="O67" s="40"/>
      <c r="P67" s="36"/>
      <c r="Q67" s="41"/>
      <c r="R67" s="39"/>
      <c r="S67" s="42"/>
      <c r="T67" s="39"/>
      <c r="U67" s="42"/>
      <c r="V67" s="30">
        <f t="shared" si="1"/>
        <v>0</v>
      </c>
      <c r="W67" s="31"/>
      <c r="X67" s="31"/>
      <c r="Y67" s="31"/>
    </row>
    <row r="68" spans="1:25" s="34" customFormat="1" ht="13">
      <c r="A68" s="35"/>
      <c r="B68" s="36"/>
      <c r="C68" s="37"/>
      <c r="D68" s="37"/>
      <c r="E68" s="36"/>
      <c r="F68" s="36"/>
      <c r="G68" s="38"/>
      <c r="H68" s="38"/>
      <c r="I68" s="38"/>
      <c r="J68" s="39"/>
      <c r="K68" s="42"/>
      <c r="L68" s="39"/>
      <c r="M68" s="42"/>
      <c r="N68" s="30">
        <f t="shared" si="0"/>
        <v>0</v>
      </c>
      <c r="O68" s="40"/>
      <c r="P68" s="36"/>
      <c r="Q68" s="41"/>
      <c r="R68" s="39"/>
      <c r="S68" s="42"/>
      <c r="T68" s="39"/>
      <c r="U68" s="42"/>
      <c r="V68" s="30">
        <f t="shared" si="1"/>
        <v>0</v>
      </c>
      <c r="W68" s="31"/>
      <c r="X68" s="31"/>
      <c r="Y68" s="31"/>
    </row>
    <row r="69" spans="1:25" s="34" customFormat="1" ht="13">
      <c r="A69" s="35"/>
      <c r="B69" s="36"/>
      <c r="C69" s="37"/>
      <c r="D69" s="37"/>
      <c r="E69" s="36"/>
      <c r="F69" s="36"/>
      <c r="G69" s="38"/>
      <c r="H69" s="38"/>
      <c r="I69" s="38"/>
      <c r="J69" s="39"/>
      <c r="K69" s="42"/>
      <c r="L69" s="39"/>
      <c r="M69" s="42"/>
      <c r="N69" s="30">
        <f t="shared" ref="N69:N72" si="2">+K69*M69</f>
        <v>0</v>
      </c>
      <c r="O69" s="40"/>
      <c r="P69" s="36"/>
      <c r="Q69" s="41"/>
      <c r="R69" s="39"/>
      <c r="S69" s="42"/>
      <c r="T69" s="39"/>
      <c r="U69" s="42"/>
      <c r="V69" s="30">
        <f t="shared" ref="V69:V72" si="3">+S69*U69</f>
        <v>0</v>
      </c>
      <c r="W69" s="31"/>
      <c r="X69" s="31"/>
      <c r="Y69" s="31"/>
    </row>
    <row r="70" spans="1:25" s="34" customFormat="1" ht="13">
      <c r="A70" s="35"/>
      <c r="B70" s="36"/>
      <c r="C70" s="37"/>
      <c r="D70" s="37"/>
      <c r="E70" s="36"/>
      <c r="F70" s="36"/>
      <c r="G70" s="38"/>
      <c r="H70" s="38"/>
      <c r="I70" s="38"/>
      <c r="J70" s="39"/>
      <c r="K70" s="42"/>
      <c r="L70" s="39"/>
      <c r="M70" s="42"/>
      <c r="N70" s="30">
        <f t="shared" si="2"/>
        <v>0</v>
      </c>
      <c r="O70" s="40"/>
      <c r="P70" s="36"/>
      <c r="Q70" s="41"/>
      <c r="R70" s="39"/>
      <c r="S70" s="42"/>
      <c r="T70" s="39"/>
      <c r="U70" s="42"/>
      <c r="V70" s="30">
        <f t="shared" si="3"/>
        <v>0</v>
      </c>
      <c r="W70" s="31"/>
      <c r="X70" s="31"/>
      <c r="Y70" s="31"/>
    </row>
    <row r="71" spans="1:25" s="34" customFormat="1" ht="13">
      <c r="A71" s="35"/>
      <c r="B71" s="36"/>
      <c r="C71" s="37"/>
      <c r="D71" s="37"/>
      <c r="E71" s="36"/>
      <c r="F71" s="36"/>
      <c r="G71" s="38"/>
      <c r="H71" s="38"/>
      <c r="I71" s="38"/>
      <c r="J71" s="39"/>
      <c r="K71" s="42"/>
      <c r="L71" s="39"/>
      <c r="M71" s="42"/>
      <c r="N71" s="30">
        <f t="shared" si="2"/>
        <v>0</v>
      </c>
      <c r="O71" s="40"/>
      <c r="P71" s="36"/>
      <c r="Q71" s="41"/>
      <c r="R71" s="39"/>
      <c r="S71" s="42"/>
      <c r="T71" s="39"/>
      <c r="U71" s="42"/>
      <c r="V71" s="30">
        <f t="shared" si="3"/>
        <v>0</v>
      </c>
      <c r="W71" s="31"/>
      <c r="X71" s="31"/>
      <c r="Y71" s="31"/>
    </row>
    <row r="72" spans="1:25" s="34" customFormat="1" ht="13">
      <c r="A72" s="35"/>
      <c r="B72" s="36"/>
      <c r="C72" s="37"/>
      <c r="D72" s="37"/>
      <c r="E72" s="36"/>
      <c r="F72" s="36"/>
      <c r="G72" s="38"/>
      <c r="H72" s="38"/>
      <c r="I72" s="38"/>
      <c r="J72" s="39"/>
      <c r="K72" s="42"/>
      <c r="L72" s="39"/>
      <c r="M72" s="42"/>
      <c r="N72" s="30">
        <f t="shared" si="2"/>
        <v>0</v>
      </c>
      <c r="O72" s="40"/>
      <c r="P72" s="36"/>
      <c r="Q72" s="41"/>
      <c r="R72" s="39"/>
      <c r="S72" s="42"/>
      <c r="T72" s="39"/>
      <c r="U72" s="42"/>
      <c r="V72" s="30">
        <f t="shared" si="3"/>
        <v>0</v>
      </c>
      <c r="W72" s="31"/>
      <c r="X72" s="31"/>
      <c r="Y72" s="31"/>
    </row>
    <row r="73" spans="1:25" s="34" customFormat="1" ht="13">
      <c r="A73" s="42"/>
      <c r="C73" s="43"/>
      <c r="D73" s="43"/>
      <c r="J73" s="42"/>
      <c r="K73" s="42"/>
      <c r="L73" s="42"/>
      <c r="M73" s="42"/>
      <c r="N73" s="42"/>
      <c r="Q73" s="41"/>
      <c r="R73" s="42"/>
      <c r="S73" s="42"/>
      <c r="T73" s="42"/>
      <c r="U73" s="42"/>
      <c r="V73" s="42"/>
    </row>
    <row r="74" spans="1:25" s="34" customFormat="1" ht="13">
      <c r="A74" s="42"/>
      <c r="C74" s="43"/>
      <c r="D74" s="43"/>
      <c r="J74" s="42"/>
      <c r="K74" s="42"/>
      <c r="L74" s="42"/>
      <c r="M74" s="42"/>
      <c r="N74" s="42"/>
      <c r="R74" s="42"/>
      <c r="S74" s="42"/>
      <c r="T74" s="42"/>
      <c r="U74" s="42"/>
      <c r="V74" s="42"/>
    </row>
    <row r="75" spans="1:25" s="34" customFormat="1" ht="13">
      <c r="A75" s="42"/>
      <c r="C75" s="43"/>
      <c r="D75" s="43"/>
      <c r="J75" s="42"/>
      <c r="K75" s="42"/>
      <c r="L75" s="42"/>
      <c r="M75" s="42"/>
      <c r="N75" s="42"/>
      <c r="R75" s="42"/>
      <c r="S75" s="42"/>
      <c r="T75" s="42"/>
      <c r="U75" s="42"/>
      <c r="V75" s="42"/>
    </row>
    <row r="76" spans="1:25" s="34" customFormat="1" ht="13">
      <c r="A76" s="42"/>
      <c r="C76" s="43"/>
      <c r="D76" s="43"/>
      <c r="J76" s="42"/>
      <c r="K76" s="42"/>
      <c r="L76" s="42"/>
      <c r="M76" s="42"/>
      <c r="N76" s="42"/>
      <c r="R76" s="42"/>
      <c r="S76" s="42"/>
      <c r="T76" s="42"/>
      <c r="U76" s="42"/>
      <c r="V76" s="42"/>
    </row>
    <row r="77" spans="1:25" s="34" customFormat="1" ht="13">
      <c r="A77" s="42"/>
      <c r="C77" s="43"/>
      <c r="D77" s="43"/>
      <c r="J77" s="42"/>
      <c r="K77" s="42"/>
      <c r="L77" s="42"/>
      <c r="M77" s="42"/>
      <c r="N77" s="42"/>
      <c r="R77" s="42"/>
      <c r="S77" s="42"/>
      <c r="T77" s="42"/>
      <c r="U77" s="42"/>
      <c r="V77" s="42"/>
    </row>
    <row r="78" spans="1:25" s="34" customFormat="1" ht="13">
      <c r="A78" s="42"/>
      <c r="C78" s="43"/>
      <c r="D78" s="43"/>
      <c r="J78" s="42"/>
      <c r="K78" s="42"/>
      <c r="L78" s="42"/>
      <c r="M78" s="42"/>
      <c r="N78" s="42"/>
      <c r="R78" s="42"/>
      <c r="S78" s="42"/>
      <c r="T78" s="42"/>
      <c r="U78" s="42"/>
      <c r="V78" s="42"/>
    </row>
    <row r="79" spans="1:25" s="34" customFormat="1" ht="13">
      <c r="A79" s="42"/>
      <c r="C79" s="43"/>
      <c r="D79" s="43"/>
      <c r="J79" s="42"/>
      <c r="K79" s="42"/>
      <c r="L79" s="42"/>
      <c r="M79" s="42"/>
      <c r="N79" s="42"/>
      <c r="R79" s="42"/>
      <c r="S79" s="42"/>
      <c r="T79" s="42"/>
      <c r="U79" s="42"/>
      <c r="V79" s="42"/>
    </row>
    <row r="80" spans="1:25" s="34" customFormat="1" ht="13">
      <c r="A80" s="42"/>
      <c r="C80" s="43"/>
      <c r="D80" s="43"/>
      <c r="J80" s="42"/>
      <c r="K80" s="42"/>
      <c r="L80" s="42"/>
      <c r="M80" s="42"/>
      <c r="N80" s="42"/>
      <c r="R80" s="42"/>
      <c r="S80" s="42"/>
      <c r="T80" s="42"/>
      <c r="U80" s="42"/>
      <c r="V80" s="42"/>
    </row>
  </sheetData>
  <mergeCells count="11">
    <mergeCell ref="A1:I2"/>
    <mergeCell ref="W1:Y1"/>
    <mergeCell ref="W2:W3"/>
    <mergeCell ref="X2:X3"/>
    <mergeCell ref="Y2:Y3"/>
    <mergeCell ref="J2:N2"/>
    <mergeCell ref="J1:V1"/>
    <mergeCell ref="O2:O3"/>
    <mergeCell ref="P2:P3"/>
    <mergeCell ref="Q2:Q3"/>
    <mergeCell ref="R2:V2"/>
  </mergeCells>
  <conditionalFormatting sqref="J19:J72">
    <cfRule type="containsText" dxfId="70" priority="10" stopIfTrue="1" operator="containsText" text="4">
      <formula>NOT(ISERROR(SEARCH("4",J19)))</formula>
    </cfRule>
    <cfRule type="containsText" dxfId="69" priority="11" operator="containsText" text="5">
      <formula>NOT(ISERROR(SEARCH("5",J19)))</formula>
    </cfRule>
  </conditionalFormatting>
  <conditionalFormatting sqref="J4:M18 J9:J72 L10:L72">
    <cfRule type="containsText" dxfId="68" priority="43" stopIfTrue="1" operator="containsText" text="4">
      <formula>NOT(ISERROR(SEARCH("4",J4)))</formula>
    </cfRule>
    <cfRule type="containsText" dxfId="67" priority="48" operator="containsText" text="5">
      <formula>NOT(ISERROR(SEARCH("5",J4)))</formula>
    </cfRule>
  </conditionalFormatting>
  <conditionalFormatting sqref="J4:M230 R4:U230">
    <cfRule type="containsText" dxfId="66" priority="49" operator="containsText" text="3">
      <formula>NOT(ISERROR(SEARCH("3",J4)))</formula>
    </cfRule>
    <cfRule type="containsText" dxfId="65" priority="50" operator="containsText" text="2">
      <formula>NOT(ISERROR(SEARCH("2",J4)))</formula>
    </cfRule>
  </conditionalFormatting>
  <conditionalFormatting sqref="L19:L72">
    <cfRule type="containsText" dxfId="64" priority="8" stopIfTrue="1" operator="containsText" text="4">
      <formula>NOT(ISERROR(SEARCH("4",L19)))</formula>
    </cfRule>
    <cfRule type="containsText" dxfId="63" priority="9" operator="containsText" text="5">
      <formula>NOT(ISERROR(SEARCH("5",L19)))</formula>
    </cfRule>
  </conditionalFormatting>
  <conditionalFormatting sqref="N3">
    <cfRule type="cellIs" dxfId="62" priority="42" stopIfTrue="1" operator="equal">
      <formula>0</formula>
    </cfRule>
  </conditionalFormatting>
  <conditionalFormatting sqref="N4:N72">
    <cfRule type="cellIs" dxfId="61" priority="26" operator="greaterThan">
      <formula>19</formula>
    </cfRule>
    <cfRule type="cellIs" dxfId="60" priority="27" operator="between">
      <formula>11</formula>
      <formula>18</formula>
    </cfRule>
    <cfRule type="cellIs" dxfId="59" priority="28" operator="between">
      <formula>5</formula>
      <formula>10</formula>
    </cfRule>
    <cfRule type="cellIs" dxfId="58" priority="29" operator="between">
      <formula>1</formula>
      <formula>4</formula>
    </cfRule>
    <cfRule type="cellIs" dxfId="57" priority="30" operator="lessThan">
      <formula>1</formula>
    </cfRule>
  </conditionalFormatting>
  <conditionalFormatting sqref="O4:U18 R19:U49 R19:R72 T19:T72 J9:J72 J19:M49 H19:J72 L10:L72 H4:M18 A4:F72 O19:P72 Q19:Q73">
    <cfRule type="containsText" dxfId="56" priority="31" stopIfTrue="1" operator="containsText" text="1">
      <formula>NOT(ISERROR(SEARCH("1",A4)))</formula>
    </cfRule>
  </conditionalFormatting>
  <conditionalFormatting sqref="R4:R72">
    <cfRule type="containsText" dxfId="55" priority="14" stopIfTrue="1" operator="containsText" text="4">
      <formula>NOT(ISERROR(SEARCH("4",R4)))</formula>
    </cfRule>
    <cfRule type="containsText" dxfId="54" priority="15" operator="containsText" text="5">
      <formula>NOT(ISERROR(SEARCH("5",R4)))</formula>
    </cfRule>
  </conditionalFormatting>
  <conditionalFormatting sqref="R19:R72">
    <cfRule type="containsText" dxfId="53" priority="6" stopIfTrue="1" operator="containsText" text="4">
      <formula>NOT(ISERROR(SEARCH("4",R19)))</formula>
    </cfRule>
    <cfRule type="containsText" dxfId="52" priority="7" operator="containsText" text="5">
      <formula>NOT(ISERROR(SEARCH("5",R19)))</formula>
    </cfRule>
  </conditionalFormatting>
  <conditionalFormatting sqref="R4:U18 R19:R72 T19:T72">
    <cfRule type="containsText" dxfId="51" priority="22" stopIfTrue="1" operator="containsText" text="4">
      <formula>NOT(ISERROR(SEARCH("4",R4)))</formula>
    </cfRule>
    <cfRule type="containsText" dxfId="50" priority="23" operator="containsText" text="5">
      <formula>NOT(ISERROR(SEARCH("5",R4)))</formula>
    </cfRule>
  </conditionalFormatting>
  <conditionalFormatting sqref="T4:T72">
    <cfRule type="containsText" dxfId="49" priority="12" stopIfTrue="1" operator="containsText" text="4">
      <formula>NOT(ISERROR(SEARCH("4",T4)))</formula>
    </cfRule>
    <cfRule type="containsText" dxfId="48" priority="13" operator="containsText" text="5">
      <formula>NOT(ISERROR(SEARCH("5",T4)))</formula>
    </cfRule>
  </conditionalFormatting>
  <conditionalFormatting sqref="V3">
    <cfRule type="cellIs" dxfId="47" priority="21" stopIfTrue="1" operator="equal">
      <formula>0</formula>
    </cfRule>
  </conditionalFormatting>
  <conditionalFormatting sqref="V4:V72">
    <cfRule type="cellIs" dxfId="46" priority="16" operator="greaterThan">
      <formula>19</formula>
    </cfRule>
    <cfRule type="cellIs" dxfId="45" priority="17" operator="between">
      <formula>11</formula>
      <formula>18</formula>
    </cfRule>
    <cfRule type="cellIs" dxfId="44" priority="18" operator="between">
      <formula>5</formula>
      <formula>10</formula>
    </cfRule>
    <cfRule type="cellIs" dxfId="43" priority="19" operator="between">
      <formula>1</formula>
      <formula>4</formula>
    </cfRule>
    <cfRule type="cellIs" dxfId="42" priority="20" operator="lessThan">
      <formula>1</formula>
    </cfRule>
  </conditionalFormatting>
  <pageMargins left="0.25" right="0.25" top="0.75" bottom="0.75" header="0.3" footer="0.3"/>
  <pageSetup paperSize="3" scale="42" fitToHeight="0" orientation="landscape" horizontalDpi="300" verticalDpi="0" r:id="rId1"/>
  <headerFooter>
    <oddHeader>&amp;C&amp;"EYInterstate,Bold"&amp;16RISK REGISTER AS OF XX-XXX-XX&amp;11
&amp;12[Client name] | [Project/program name]</oddHeader>
    <oddFooter>&amp;C&amp;"EYInterstate Light,Bold"&amp;9Page &amp;P of &amp;N</oddFooter>
  </headerFooter>
  <extLst>
    <ext xmlns:x14="http://schemas.microsoft.com/office/spreadsheetml/2009/9/main" uri="{78C0D931-6437-407d-A8EE-F0AAD7539E65}">
      <x14:conditionalFormattings>
        <x14:conditionalFormatting xmlns:xm="http://schemas.microsoft.com/office/excel/2006/main">
          <x14:cfRule type="cellIs" priority="1" operator="equal" id="{6E283FFD-B486-48BC-96B2-B7D7C34B78F9}">
            <xm:f>'Drop Down (Data validation)'!$G$6</xm:f>
            <x14:dxf>
              <font>
                <b/>
                <i val="0"/>
              </font>
              <fill>
                <patternFill>
                  <bgColor rgb="FFFC8A84"/>
                </patternFill>
              </fill>
            </x14:dxf>
          </x14:cfRule>
          <x14:cfRule type="cellIs" priority="2" operator="equal" id="{BBEFF0F0-C961-47FA-8F6B-46DBFF79D834}">
            <xm:f>'Drop Down (Data validation)'!$G$5</xm:f>
            <x14:dxf>
              <font>
                <b/>
                <i val="0"/>
                <color auto="1"/>
              </font>
              <fill>
                <patternFill patternType="solid">
                  <bgColor rgb="FFFFC000"/>
                </patternFill>
              </fill>
            </x14:dxf>
          </x14:cfRule>
          <xm:sqref>Y1:Y1048576</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3D3350C5-2BF7-4074-A149-8A58B9AFC069}">
          <x14:formula1>
            <xm:f>'Drop Down (Data validation)'!$D$4:$D$8</xm:f>
          </x14:formula1>
          <xm:sqref>R4:R72 J4:J72</xm:sqref>
        </x14:dataValidation>
        <x14:dataValidation type="list" allowBlank="1" showInputMessage="1" showErrorMessage="1" xr:uid="{A20EA978-C07C-184D-B7A1-AB3B926F2B09}">
          <x14:formula1>
            <xm:f>'Drop Down (Data validation)'!$C$4:$C$11</xm:f>
          </x14:formula1>
          <xm:sqref>F4:F72</xm:sqref>
        </x14:dataValidation>
        <x14:dataValidation type="list" allowBlank="1" showInputMessage="1" showErrorMessage="1" xr:uid="{2F80C8F4-3190-409E-A505-309429127CA2}">
          <x14:formula1>
            <xm:f>'Drop Down (Data validation)'!$E$4:$E$8</xm:f>
          </x14:formula1>
          <xm:sqref>T4:T132 L4:L132</xm:sqref>
        </x14:dataValidation>
        <x14:dataValidation type="list" allowBlank="1" showInputMessage="1" showErrorMessage="1" xr:uid="{094CE320-DE47-48D9-937C-A94515EB74D7}">
          <x14:formula1>
            <xm:f>'Drop Down (Data validation)'!$F$4:$F$6</xm:f>
          </x14:formula1>
          <xm:sqref>W1:W1048576</xm:sqref>
        </x14:dataValidation>
        <x14:dataValidation type="list" allowBlank="1" showInputMessage="1" showErrorMessage="1" xr:uid="{A53DDB0E-12FB-4F75-8523-77175E9B691C}">
          <x14:formula1>
            <xm:f>'Drop Down (Data validation)'!$G$4:$G$6</xm:f>
          </x14:formula1>
          <xm:sqref>Y1:Y1048576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E2882-30D6-4F52-8AC5-A1FE7F7BD7B8}">
  <sheetPr>
    <tabColor rgb="FFFFC000"/>
    <pageSetUpPr fitToPage="1"/>
  </sheetPr>
  <dimension ref="A1:Y80"/>
  <sheetViews>
    <sheetView topLeftCell="D1" zoomScale="110" zoomScaleNormal="110" workbookViewId="0">
      <selection activeCell="E4" sqref="E4"/>
    </sheetView>
  </sheetViews>
  <sheetFormatPr defaultColWidth="9.1796875" defaultRowHeight="14.5" outlineLevelCol="1"/>
  <cols>
    <col min="1" max="1" width="14.1796875" style="44" customWidth="1"/>
    <col min="2" max="2" width="33.1796875" style="13" customWidth="1"/>
    <col min="3" max="4" width="16" style="45" customWidth="1" outlineLevel="1"/>
    <col min="5" max="5" width="35.81640625" style="13" customWidth="1"/>
    <col min="6" max="7" width="28.453125" style="13" customWidth="1"/>
    <col min="8" max="8" width="36.453125" style="13" customWidth="1" outlineLevel="1"/>
    <col min="9" max="9" width="41" style="13" customWidth="1" outlineLevel="1"/>
    <col min="10" max="10" width="22.81640625" style="44" customWidth="1"/>
    <col min="11" max="11" width="17.453125" style="44" hidden="1" customWidth="1" outlineLevel="1"/>
    <col min="12" max="12" width="19.81640625" style="44" customWidth="1" collapsed="1"/>
    <col min="13" max="13" width="14.453125" style="44" hidden="1" customWidth="1" outlineLevel="1"/>
    <col min="14" max="14" width="14.453125" style="44" customWidth="1" collapsed="1"/>
    <col min="15" max="15" width="49.81640625" style="13" customWidth="1"/>
    <col min="16" max="16" width="19.81640625" style="13" customWidth="1"/>
    <col min="17" max="17" width="40.453125" style="13" customWidth="1"/>
    <col min="18" max="18" width="22.81640625" style="44" customWidth="1"/>
    <col min="19" max="19" width="15.1796875" style="44" hidden="1" customWidth="1" outlineLevel="1"/>
    <col min="20" max="20" width="17" style="44" customWidth="1" collapsed="1"/>
    <col min="21" max="21" width="13.453125" style="44" hidden="1" customWidth="1" outlineLevel="1"/>
    <col min="22" max="22" width="14.453125" style="44" customWidth="1" collapsed="1"/>
    <col min="23" max="23" width="19.453125" style="47" customWidth="1"/>
    <col min="24" max="24" width="35.7265625" style="47" customWidth="1"/>
    <col min="25" max="25" width="48.453125" style="13" bestFit="1" customWidth="1"/>
    <col min="26" max="26" width="8.453125" style="13" bestFit="1" customWidth="1"/>
    <col min="27" max="27" width="10.453125" style="13" bestFit="1" customWidth="1"/>
    <col min="28" max="28" width="12.81640625" style="13" bestFit="1" customWidth="1"/>
    <col min="29" max="29" width="8.453125" style="13" bestFit="1" customWidth="1"/>
    <col min="30" max="16384" width="9.1796875" style="13"/>
  </cols>
  <sheetData>
    <row r="1" spans="1:25" ht="18.5">
      <c r="A1" s="106" t="s">
        <v>14</v>
      </c>
      <c r="B1" s="106"/>
      <c r="C1" s="106"/>
      <c r="D1" s="106"/>
      <c r="E1" s="106"/>
      <c r="F1" s="106"/>
      <c r="G1" s="106"/>
      <c r="H1" s="106"/>
      <c r="I1" s="106"/>
      <c r="J1" s="113"/>
      <c r="K1" s="113"/>
      <c r="L1" s="113"/>
      <c r="M1" s="113"/>
      <c r="N1" s="113"/>
      <c r="O1" s="113"/>
      <c r="P1" s="113"/>
      <c r="Q1" s="113"/>
      <c r="R1" s="113"/>
      <c r="S1" s="113"/>
      <c r="T1" s="113"/>
      <c r="U1" s="113"/>
      <c r="V1" s="113"/>
      <c r="W1" s="108"/>
      <c r="X1" s="108"/>
      <c r="Y1" s="108"/>
    </row>
    <row r="2" spans="1:25" ht="18.75" customHeight="1">
      <c r="A2" s="107"/>
      <c r="B2" s="107"/>
      <c r="C2" s="107"/>
      <c r="D2" s="107"/>
      <c r="E2" s="107"/>
      <c r="F2" s="107"/>
      <c r="G2" s="107"/>
      <c r="H2" s="107"/>
      <c r="I2" s="107"/>
      <c r="J2" s="110" t="s">
        <v>84</v>
      </c>
      <c r="K2" s="111"/>
      <c r="L2" s="111"/>
      <c r="M2" s="111"/>
      <c r="N2" s="112"/>
      <c r="O2" s="114" t="s">
        <v>85</v>
      </c>
      <c r="P2" s="114" t="s">
        <v>8</v>
      </c>
      <c r="Q2" s="115" t="s">
        <v>5</v>
      </c>
      <c r="R2" s="110" t="s">
        <v>86</v>
      </c>
      <c r="S2" s="111"/>
      <c r="T2" s="111"/>
      <c r="U2" s="111"/>
      <c r="V2" s="112"/>
      <c r="W2" s="109" t="s">
        <v>94</v>
      </c>
      <c r="X2" s="109" t="s">
        <v>95</v>
      </c>
      <c r="Y2" s="109" t="s">
        <v>1</v>
      </c>
    </row>
    <row r="3" spans="1:25" s="23" customFormat="1" ht="36" customHeight="1" thickBot="1">
      <c r="A3" s="58" t="s">
        <v>0</v>
      </c>
      <c r="B3" s="59" t="s">
        <v>9</v>
      </c>
      <c r="C3" s="54" t="s">
        <v>2</v>
      </c>
      <c r="D3" s="54" t="s">
        <v>3</v>
      </c>
      <c r="E3" s="59" t="s">
        <v>10</v>
      </c>
      <c r="F3" s="59" t="s">
        <v>11</v>
      </c>
      <c r="G3" s="59" t="s">
        <v>200</v>
      </c>
      <c r="H3" s="60" t="s">
        <v>12</v>
      </c>
      <c r="I3" s="60" t="s">
        <v>13</v>
      </c>
      <c r="J3" s="19" t="s">
        <v>4</v>
      </c>
      <c r="K3" s="20" t="s">
        <v>36</v>
      </c>
      <c r="L3" s="21" t="s">
        <v>26</v>
      </c>
      <c r="M3" s="20" t="s">
        <v>37</v>
      </c>
      <c r="N3" s="22" t="s">
        <v>15</v>
      </c>
      <c r="O3" s="114"/>
      <c r="P3" s="114"/>
      <c r="Q3" s="115"/>
      <c r="R3" s="19" t="s">
        <v>4</v>
      </c>
      <c r="S3" s="20" t="s">
        <v>36</v>
      </c>
      <c r="T3" s="21" t="s">
        <v>26</v>
      </c>
      <c r="U3" s="20" t="s">
        <v>37</v>
      </c>
      <c r="V3" s="22" t="s">
        <v>16</v>
      </c>
      <c r="W3" s="109"/>
      <c r="X3" s="109"/>
      <c r="Y3" s="109"/>
    </row>
    <row r="4" spans="1:25" s="34" customFormat="1" ht="52.5" thickBot="1">
      <c r="A4" s="55">
        <v>1</v>
      </c>
      <c r="B4" s="55" t="s">
        <v>120</v>
      </c>
      <c r="C4" s="53">
        <v>45503</v>
      </c>
      <c r="D4" s="53">
        <v>45505</v>
      </c>
      <c r="E4" s="56" t="s">
        <v>121</v>
      </c>
      <c r="F4" s="55" t="s">
        <v>29</v>
      </c>
      <c r="G4" s="90" t="s">
        <v>206</v>
      </c>
      <c r="H4" s="57" t="s">
        <v>122</v>
      </c>
      <c r="I4" s="57" t="s">
        <v>123</v>
      </c>
      <c r="J4" s="28" t="s">
        <v>21</v>
      </c>
      <c r="K4" s="29" cm="1">
        <f t="array" ref="K4">_xlfn.IFS(J4="5 - Catastrophic",5,J4="4 - Major",4,J4="3 - Moderate",3,J4="2 - MInor",2,J4="1 - Insignificant",1)</f>
        <v>5</v>
      </c>
      <c r="L4" s="28" t="s">
        <v>24</v>
      </c>
      <c r="M4" s="29" cm="1">
        <f t="array" ref="M4">_xlfn.IFS(L4="5 - Almost Certain",5,L4="4 - Likely",4,L4="3 - Possible",3,L4="2 - Unlikely",2,L4="1 - Rare",1)</f>
        <v>3</v>
      </c>
      <c r="N4" s="30">
        <f>+K4*M4</f>
        <v>15</v>
      </c>
      <c r="O4" s="63" t="s">
        <v>132</v>
      </c>
      <c r="P4" s="61" t="s">
        <v>133</v>
      </c>
      <c r="Q4" s="61"/>
      <c r="R4" s="28" t="s">
        <v>18</v>
      </c>
      <c r="S4" s="29" cm="1">
        <f t="array" ref="S4">_xlfn.IFS(R4="5 - Catastrophic",5,R4="4 - Major",4,R4="3 - Moderate",3,R4="2 - MInor",2,R4="1 - Insignificant",1)</f>
        <v>2</v>
      </c>
      <c r="T4" s="28" t="s">
        <v>23</v>
      </c>
      <c r="U4" s="29" cm="1">
        <f t="array" ref="U4">_xlfn.IFS(T4="5 - Almost Certain",5,T4="4 - Likely",4,T4="3 - Possible",3,T4="2 - Unlikely",2,T4="1 - Rare",1)</f>
        <v>2</v>
      </c>
      <c r="V4" s="30">
        <f>+S4*U4</f>
        <v>4</v>
      </c>
      <c r="W4" s="64" t="s">
        <v>97</v>
      </c>
      <c r="X4" s="64" t="s">
        <v>137</v>
      </c>
      <c r="Y4" s="31" t="s">
        <v>99</v>
      </c>
    </row>
    <row r="5" spans="1:25" s="34" customFormat="1" ht="52.5" thickBot="1">
      <c r="A5" s="49">
        <v>2</v>
      </c>
      <c r="B5" s="49" t="s">
        <v>124</v>
      </c>
      <c r="C5" s="50">
        <v>45503</v>
      </c>
      <c r="D5" s="50">
        <v>45505</v>
      </c>
      <c r="E5" s="52" t="s">
        <v>125</v>
      </c>
      <c r="F5" s="49" t="s">
        <v>28</v>
      </c>
      <c r="G5" s="90" t="s">
        <v>202</v>
      </c>
      <c r="H5" s="51" t="s">
        <v>126</v>
      </c>
      <c r="I5" s="57" t="s">
        <v>127</v>
      </c>
      <c r="J5" s="39" t="s">
        <v>20</v>
      </c>
      <c r="K5" s="29" cm="1">
        <f t="array" ref="K5">_xlfn.IFS(J5="5 - Catastrophic",5,J5="4 - Major",4,J5="3 - Moderate",3,J5="2 - MInor",2,J5="1 - Insignificant",1)</f>
        <v>4</v>
      </c>
      <c r="L5" s="39" t="s">
        <v>23</v>
      </c>
      <c r="M5" s="29" cm="1">
        <f t="array" ref="M5">_xlfn.IFS(L5="5 - Almost Certain",5,L5="4 - Likely",4,L5="3 - Possible",3,L5="2 - Unlikely",2,L5="1 - Rare",1)</f>
        <v>2</v>
      </c>
      <c r="N5" s="30">
        <f t="shared" ref="N5:N68" si="0">+K5*M5</f>
        <v>8</v>
      </c>
      <c r="O5" s="61" t="s">
        <v>134</v>
      </c>
      <c r="P5" s="61" t="s">
        <v>133</v>
      </c>
      <c r="Q5" s="62"/>
      <c r="R5" s="39" t="s">
        <v>18</v>
      </c>
      <c r="S5" s="29" cm="1">
        <f t="array" ref="S5">_xlfn.IFS(R5="5 - Catastrophic",5,R5="4 - Major",4,R5="3 - Moderate",3,R5="2 - MInor",2,R5="1 - Insignificant",1)</f>
        <v>2</v>
      </c>
      <c r="T5" s="39" t="s">
        <v>22</v>
      </c>
      <c r="U5" s="29" cm="1">
        <f t="array" ref="U5">_xlfn.IFS(T5="5 - Almost Certain",5,T5="4 - Likely",4,T5="3 - Possible",3,T5="2 - Unlikely",2,T5="1 - Rare",1)</f>
        <v>1</v>
      </c>
      <c r="V5" s="30">
        <f t="shared" ref="V5:V68" si="1">+S5*U5</f>
        <v>2</v>
      </c>
      <c r="W5" s="64" t="s">
        <v>96</v>
      </c>
      <c r="X5" s="64" t="s">
        <v>137</v>
      </c>
      <c r="Y5" s="31" t="s">
        <v>99</v>
      </c>
    </row>
    <row r="6" spans="1:25" s="34" customFormat="1" ht="39.5" thickBot="1">
      <c r="A6" s="49">
        <v>3</v>
      </c>
      <c r="B6" s="49" t="s">
        <v>128</v>
      </c>
      <c r="C6" s="50">
        <v>45503</v>
      </c>
      <c r="D6" s="50">
        <v>45505</v>
      </c>
      <c r="E6" s="52" t="s">
        <v>129</v>
      </c>
      <c r="F6" s="49" t="s">
        <v>30</v>
      </c>
      <c r="G6" s="90" t="s">
        <v>205</v>
      </c>
      <c r="H6" s="51" t="s">
        <v>130</v>
      </c>
      <c r="I6" s="57" t="s">
        <v>131</v>
      </c>
      <c r="J6" s="39" t="s">
        <v>19</v>
      </c>
      <c r="K6" s="29" cm="1">
        <f t="array" ref="K6">_xlfn.IFS(J6="5 - Catastrophic",5,J6="4 - Major",4,J6="3 - Moderate",3,J6="2 - MInor",2,J6="1 - Insignificant",1)</f>
        <v>3</v>
      </c>
      <c r="L6" s="39" t="s">
        <v>25</v>
      </c>
      <c r="M6" s="29" cm="1">
        <f t="array" ref="M6">_xlfn.IFS(L6="5 - Almost Certain",5,L6="4 - Likely",4,L6="3 - Possible",3,L6="2 - Unlikely",2,L6="1 - Rare",1)</f>
        <v>4</v>
      </c>
      <c r="N6" s="30">
        <f t="shared" si="0"/>
        <v>12</v>
      </c>
      <c r="O6" s="61" t="s">
        <v>135</v>
      </c>
      <c r="P6" s="61" t="s">
        <v>133</v>
      </c>
      <c r="Q6" s="61" t="s">
        <v>136</v>
      </c>
      <c r="R6" s="39" t="s">
        <v>18</v>
      </c>
      <c r="S6" s="29" cm="1">
        <f t="array" ref="S6">_xlfn.IFS(R6="5 - Catastrophic",5,R6="4 - Major",4,R6="3 - Moderate",3,R6="2 - MInor",2,R6="1 - Insignificant",1)</f>
        <v>2</v>
      </c>
      <c r="T6" s="39" t="s">
        <v>24</v>
      </c>
      <c r="U6" s="29" cm="1">
        <f t="array" ref="U6">_xlfn.IFS(T6="5 - Almost Certain",5,T6="4 - Likely",4,T6="3 - Possible",3,T6="2 - Unlikely",2,T6="1 - Rare",1)</f>
        <v>3</v>
      </c>
      <c r="V6" s="30">
        <f t="shared" si="1"/>
        <v>6</v>
      </c>
      <c r="W6" s="64" t="s">
        <v>97</v>
      </c>
      <c r="X6" s="64" t="s">
        <v>137</v>
      </c>
      <c r="Y6" s="31" t="s">
        <v>101</v>
      </c>
    </row>
    <row r="7" spans="1:25" s="34" customFormat="1" ht="13.5" thickBot="1">
      <c r="A7" s="35"/>
      <c r="B7" s="36"/>
      <c r="C7" s="37"/>
      <c r="D7" s="48"/>
      <c r="E7" s="36"/>
      <c r="F7" s="36"/>
      <c r="G7" s="38"/>
      <c r="H7" s="38"/>
      <c r="I7" s="38"/>
      <c r="J7" s="39"/>
      <c r="K7" s="29" t="e" cm="1">
        <f t="array" ref="K7">_xlfn.IFS(J7="5 - Catastrophic",5,J7="4 - Major",4,J7="3 - Moderate",3,J7="2 - MInor",2,J7="1 - Insignificant",1)</f>
        <v>#N/A</v>
      </c>
      <c r="L7" s="39"/>
      <c r="M7" s="29" t="e" cm="1">
        <f t="array" ref="M7">_xlfn.IFS(L7="5 - Almost Certain",5,L7="4 - Likely",4,L7="3 - Possible",3,L7="2 - Unlikely",2,L7="1 - Rare",1)</f>
        <v>#N/A</v>
      </c>
      <c r="N7" s="30" t="e">
        <f t="shared" si="0"/>
        <v>#N/A</v>
      </c>
      <c r="O7" s="40"/>
      <c r="P7" s="36"/>
      <c r="Q7" s="41"/>
      <c r="R7" s="39"/>
      <c r="S7" s="29" t="e" cm="1">
        <f t="array" ref="S7">_xlfn.IFS(R7="5 - Catastrophic",5,R7="4 - Major",4,R7="3 - Moderate",3,R7="2 - MInor",2,R7="1 - Insignificant",1)</f>
        <v>#N/A</v>
      </c>
      <c r="T7" s="39"/>
      <c r="U7" s="29" t="e" cm="1">
        <f t="array" ref="U7">_xlfn.IFS(T7="5 - Almost Certain",5,T7="4 - Likely",4,T7="3 - Possible",3,T7="2 - Unlikely",2,T7="1 - Rare",1)</f>
        <v>#N/A</v>
      </c>
      <c r="V7" s="30" t="e">
        <f t="shared" si="1"/>
        <v>#N/A</v>
      </c>
      <c r="W7" s="64"/>
      <c r="X7" s="64"/>
      <c r="Y7" s="31"/>
    </row>
    <row r="8" spans="1:25" s="34" customFormat="1" ht="13.5" thickBot="1">
      <c r="A8" s="35"/>
      <c r="B8" s="36"/>
      <c r="C8" s="37"/>
      <c r="D8" s="37"/>
      <c r="E8" s="36"/>
      <c r="F8" s="36"/>
      <c r="G8" s="38"/>
      <c r="H8" s="38"/>
      <c r="I8" s="38"/>
      <c r="J8" s="39"/>
      <c r="K8" s="29" t="e" cm="1">
        <f t="array" ref="K8">_xlfn.IFS(J8="5 - Catastrophic",5,J8="4 - Major",4,J8="3 - Moderate",3,J8="2 - MInor",2,J8="1 - Insignificant",1)</f>
        <v>#N/A</v>
      </c>
      <c r="L8" s="39"/>
      <c r="M8" s="29" t="e" cm="1">
        <f t="array" ref="M8">_xlfn.IFS(L8="5 - Almost Certain",5,L8="4 - Likely",4,L8="3 - Possible",3,L8="2 - Unlikely",2,L8="1 - Rare",1)</f>
        <v>#N/A</v>
      </c>
      <c r="N8" s="30" t="e">
        <f t="shared" si="0"/>
        <v>#N/A</v>
      </c>
      <c r="O8" s="40"/>
      <c r="P8" s="36"/>
      <c r="Q8" s="41"/>
      <c r="R8" s="39"/>
      <c r="S8" s="29" t="e" cm="1">
        <f t="array" ref="S8">_xlfn.IFS(R8="5 - Catastrophic",5,R8="4 - Major",4,R8="3 - Moderate",3,R8="2 - MInor",2,R8="1 - Insignificant",1)</f>
        <v>#N/A</v>
      </c>
      <c r="T8" s="39"/>
      <c r="U8" s="29" t="e" cm="1">
        <f t="array" ref="U8">_xlfn.IFS(T8="5 - Almost Certain",5,T8="4 - Likely",4,T8="3 - Possible",3,T8="2 - Unlikely",2,T8="1 - Rare",1)</f>
        <v>#N/A</v>
      </c>
      <c r="V8" s="30" t="e">
        <f t="shared" si="1"/>
        <v>#N/A</v>
      </c>
      <c r="W8" s="64"/>
      <c r="X8" s="64"/>
      <c r="Y8" s="31"/>
    </row>
    <row r="9" spans="1:25" s="34" customFormat="1" ht="13.5" thickBot="1">
      <c r="A9" s="35"/>
      <c r="B9" s="36"/>
      <c r="C9" s="37"/>
      <c r="D9" s="37"/>
      <c r="E9" s="36"/>
      <c r="F9" s="36"/>
      <c r="G9" s="38"/>
      <c r="H9" s="38"/>
      <c r="I9" s="38"/>
      <c r="J9" s="39"/>
      <c r="K9" s="29" t="e" cm="1">
        <f t="array" ref="K9">_xlfn.IFS(J9="5 - Catastrophic",5,J9="4 - Major",4,J9="3 - Moderate",3,J9="2 - MInor",2,J9="1 - Insignificant",1)</f>
        <v>#N/A</v>
      </c>
      <c r="L9" s="39"/>
      <c r="M9" s="29" t="e" cm="1">
        <f t="array" ref="M9">_xlfn.IFS(L9="5 - Almost Certain",5,L9="4 - Likely",4,L9="3 - Possible",3,L9="2 - Unlikely",2,L9="1 - Rare",1)</f>
        <v>#N/A</v>
      </c>
      <c r="N9" s="30" t="e">
        <f t="shared" si="0"/>
        <v>#N/A</v>
      </c>
      <c r="O9" s="40"/>
      <c r="P9" s="36"/>
      <c r="Q9" s="41"/>
      <c r="R9" s="39"/>
      <c r="S9" s="29" t="e" cm="1">
        <f t="array" ref="S9">_xlfn.IFS(R9="5 - Catastrophic",5,R9="4 - Major",4,R9="3 - Moderate",3,R9="2 - MInor",2,R9="1 - Insignificant",1)</f>
        <v>#N/A</v>
      </c>
      <c r="T9" s="39"/>
      <c r="U9" s="29" t="e" cm="1">
        <f t="array" ref="U9">_xlfn.IFS(T9="5 - Almost Certain",5,T9="4 - Likely",4,T9="3 - Possible",3,T9="2 - Unlikely",2,T9="1 - Rare",1)</f>
        <v>#N/A</v>
      </c>
      <c r="V9" s="30" t="e">
        <f t="shared" si="1"/>
        <v>#N/A</v>
      </c>
      <c r="W9" s="64"/>
      <c r="X9" s="64"/>
      <c r="Y9" s="31"/>
    </row>
    <row r="10" spans="1:25" s="34" customFormat="1" ht="13.5" thickBot="1">
      <c r="A10" s="35"/>
      <c r="B10" s="36"/>
      <c r="C10" s="37"/>
      <c r="D10" s="37"/>
      <c r="E10" s="36"/>
      <c r="F10" s="36"/>
      <c r="G10" s="38"/>
      <c r="H10" s="38"/>
      <c r="I10" s="38"/>
      <c r="J10" s="39"/>
      <c r="K10" s="29" t="e" cm="1">
        <f t="array" ref="K10">_xlfn.IFS(J10="5 - Catastrophic",5,J10="4 - Major",4,J10="3 - Moderate",3,J10="2 - MInor",2,J10="1 - Insignificant",1)</f>
        <v>#N/A</v>
      </c>
      <c r="L10" s="39"/>
      <c r="M10" s="29" t="e" cm="1">
        <f t="array" ref="M10">_xlfn.IFS(L10="5 - Almost Certain",5,L10="4 - Likely",4,L10="3 - Possible",3,L10="2 - Unlikely",2,L10="1 - Rare",1)</f>
        <v>#N/A</v>
      </c>
      <c r="N10" s="30" t="e">
        <f t="shared" si="0"/>
        <v>#N/A</v>
      </c>
      <c r="O10" s="40"/>
      <c r="P10" s="36"/>
      <c r="Q10" s="41"/>
      <c r="R10" s="39"/>
      <c r="S10" s="29" t="e" cm="1">
        <f t="array" ref="S10">_xlfn.IFS(R10="5 - Catastrophic",5,R10="4 - Major",4,R10="3 - Moderate",3,R10="2 - MInor",2,R10="1 - Insignificant",1)</f>
        <v>#N/A</v>
      </c>
      <c r="T10" s="39"/>
      <c r="U10" s="29" t="e" cm="1">
        <f t="array" ref="U10">_xlfn.IFS(T10="5 - Almost Certain",5,T10="4 - Likely",4,T10="3 - Possible",3,T10="2 - Unlikely",2,T10="1 - Rare",1)</f>
        <v>#N/A</v>
      </c>
      <c r="V10" s="30" t="e">
        <f t="shared" si="1"/>
        <v>#N/A</v>
      </c>
      <c r="W10" s="64"/>
      <c r="X10" s="64"/>
      <c r="Y10" s="31"/>
    </row>
    <row r="11" spans="1:25" s="34" customFormat="1" ht="13.5" thickBot="1">
      <c r="A11" s="35"/>
      <c r="B11" s="36"/>
      <c r="C11" s="37"/>
      <c r="D11" s="37"/>
      <c r="E11" s="36"/>
      <c r="F11" s="36"/>
      <c r="G11" s="38"/>
      <c r="H11" s="38"/>
      <c r="I11" s="38"/>
      <c r="J11" s="39"/>
      <c r="K11" s="29" t="e" cm="1">
        <f t="array" ref="K11">_xlfn.IFS(J11="5 - Catastrophic",5,J11="4 - Major",4,J11="3 - Moderate",3,J11="2 - MInor",2,J11="1 - Insignificant",1)</f>
        <v>#N/A</v>
      </c>
      <c r="L11" s="39"/>
      <c r="M11" s="29" t="e" cm="1">
        <f t="array" ref="M11">_xlfn.IFS(L11="5 - Almost Certain",5,L11="4 - Likely",4,L11="3 - Possible",3,L11="2 - Unlikely",2,L11="1 - Rare",1)</f>
        <v>#N/A</v>
      </c>
      <c r="N11" s="30" t="e">
        <f t="shared" si="0"/>
        <v>#N/A</v>
      </c>
      <c r="O11" s="40"/>
      <c r="P11" s="36"/>
      <c r="Q11" s="41"/>
      <c r="R11" s="39"/>
      <c r="S11" s="29" t="e" cm="1">
        <f t="array" ref="S11">_xlfn.IFS(R11="5 - Catastrophic",5,R11="4 - Major",4,R11="3 - Moderate",3,R11="2 - MInor",2,R11="1 - Insignificant",1)</f>
        <v>#N/A</v>
      </c>
      <c r="T11" s="39"/>
      <c r="U11" s="29" t="e" cm="1">
        <f t="array" ref="U11">_xlfn.IFS(T11="5 - Almost Certain",5,T11="4 - Likely",4,T11="3 - Possible",3,T11="2 - Unlikely",2,T11="1 - Rare",1)</f>
        <v>#N/A</v>
      </c>
      <c r="V11" s="30" t="e">
        <f t="shared" si="1"/>
        <v>#N/A</v>
      </c>
      <c r="W11" s="64"/>
      <c r="X11" s="64"/>
      <c r="Y11" s="31"/>
    </row>
    <row r="12" spans="1:25" s="34" customFormat="1" ht="13.5" thickBot="1">
      <c r="A12" s="35"/>
      <c r="B12" s="36"/>
      <c r="C12" s="37"/>
      <c r="D12" s="37"/>
      <c r="E12" s="36"/>
      <c r="F12" s="36"/>
      <c r="G12" s="38"/>
      <c r="H12" s="38"/>
      <c r="I12" s="38"/>
      <c r="J12" s="39"/>
      <c r="K12" s="29" t="e" cm="1">
        <f t="array" ref="K12">_xlfn.IFS(J12="5 - Catastrophic",5,J12="4 - Major",4,J12="3 - Moderate",3,J12="2 - MInor",2,J12="1 - Insignificant",1)</f>
        <v>#N/A</v>
      </c>
      <c r="L12" s="39"/>
      <c r="M12" s="29" t="e" cm="1">
        <f t="array" ref="M12">_xlfn.IFS(L12="5 - Almost Certain",5,L12="4 - Likely",4,L12="3 - Possible",3,L12="2 - Unlikely",2,L12="1 - Rare",1)</f>
        <v>#N/A</v>
      </c>
      <c r="N12" s="30" t="e">
        <f t="shared" si="0"/>
        <v>#N/A</v>
      </c>
      <c r="O12" s="40"/>
      <c r="P12" s="36"/>
      <c r="Q12" s="41"/>
      <c r="R12" s="39"/>
      <c r="S12" s="29" t="e" cm="1">
        <f t="array" ref="S12">_xlfn.IFS(R12="5 - Catastrophic",5,R12="4 - Major",4,R12="3 - Moderate",3,R12="2 - MInor",2,R12="1 - Insignificant",1)</f>
        <v>#N/A</v>
      </c>
      <c r="T12" s="39"/>
      <c r="U12" s="29" t="e" cm="1">
        <f t="array" ref="U12">_xlfn.IFS(T12="5 - Almost Certain",5,T12="4 - Likely",4,T12="3 - Possible",3,T12="2 - Unlikely",2,T12="1 - Rare",1)</f>
        <v>#N/A</v>
      </c>
      <c r="V12" s="30" t="e">
        <f t="shared" si="1"/>
        <v>#N/A</v>
      </c>
      <c r="W12" s="64"/>
      <c r="X12" s="64"/>
      <c r="Y12" s="31"/>
    </row>
    <row r="13" spans="1:25" s="34" customFormat="1" ht="13.5" thickBot="1">
      <c r="A13" s="35"/>
      <c r="B13" s="36"/>
      <c r="C13" s="37"/>
      <c r="D13" s="37"/>
      <c r="E13" s="36"/>
      <c r="F13" s="36"/>
      <c r="G13" s="38"/>
      <c r="H13" s="38"/>
      <c r="I13" s="38"/>
      <c r="J13" s="39"/>
      <c r="K13" s="29" t="e" cm="1">
        <f t="array" ref="K13">_xlfn.IFS(J13="5 - Catastrophic",5,J13="4 - Major",4,J13="3 - Moderate",3,J13="2 - MInor",2,J13="1 - Insignificant",1)</f>
        <v>#N/A</v>
      </c>
      <c r="L13" s="39"/>
      <c r="M13" s="29" t="e" cm="1">
        <f t="array" ref="M13">_xlfn.IFS(L13="5 - Almost Certain",5,L13="4 - Likely",4,L13="3 - Possible",3,L13="2 - Unlikely",2,L13="1 - Rare",1)</f>
        <v>#N/A</v>
      </c>
      <c r="N13" s="30" t="e">
        <f t="shared" si="0"/>
        <v>#N/A</v>
      </c>
      <c r="O13" s="40"/>
      <c r="P13" s="36"/>
      <c r="Q13" s="41"/>
      <c r="R13" s="39"/>
      <c r="S13" s="29" t="e" cm="1">
        <f t="array" ref="S13">_xlfn.IFS(R13="5 - Catastrophic",5,R13="4 - Major",4,R13="3 - Moderate",3,R13="2 - MInor",2,R13="1 - Insignificant",1)</f>
        <v>#N/A</v>
      </c>
      <c r="T13" s="39"/>
      <c r="U13" s="29" t="e" cm="1">
        <f t="array" ref="U13">_xlfn.IFS(T13="5 - Almost Certain",5,T13="4 - Likely",4,T13="3 - Possible",3,T13="2 - Unlikely",2,T13="1 - Rare",1)</f>
        <v>#N/A</v>
      </c>
      <c r="V13" s="30" t="e">
        <f t="shared" si="1"/>
        <v>#N/A</v>
      </c>
      <c r="W13" s="64"/>
      <c r="X13" s="64"/>
      <c r="Y13" s="31"/>
    </row>
    <row r="14" spans="1:25" s="34" customFormat="1" ht="13.5" thickBot="1">
      <c r="A14" s="35"/>
      <c r="B14" s="36"/>
      <c r="C14" s="37"/>
      <c r="D14" s="37"/>
      <c r="E14" s="36"/>
      <c r="F14" s="36"/>
      <c r="G14" s="38"/>
      <c r="H14" s="38"/>
      <c r="I14" s="38"/>
      <c r="J14" s="39"/>
      <c r="K14" s="29" t="e" cm="1">
        <f t="array" ref="K14">_xlfn.IFS(J14="5 - Catastrophic",5,J14="4 - Major",4,J14="3 - Moderate",3,J14="2 - MInor",2,J14="1 - Insignificant",1)</f>
        <v>#N/A</v>
      </c>
      <c r="L14" s="39"/>
      <c r="M14" s="29" t="e" cm="1">
        <f t="array" ref="M14">_xlfn.IFS(L14="5 - Almost Certain",5,L14="4 - Likely",4,L14="3 - Possible",3,L14="2 - Unlikely",2,L14="1 - Rare",1)</f>
        <v>#N/A</v>
      </c>
      <c r="N14" s="30" t="e">
        <f t="shared" si="0"/>
        <v>#N/A</v>
      </c>
      <c r="O14" s="40"/>
      <c r="P14" s="36"/>
      <c r="Q14" s="41"/>
      <c r="R14" s="39"/>
      <c r="S14" s="29" t="e" cm="1">
        <f t="array" ref="S14">_xlfn.IFS(R14="5 - Catastrophic",5,R14="4 - Major",4,R14="3 - Moderate",3,R14="2 - MInor",2,R14="1 - Insignificant",1)</f>
        <v>#N/A</v>
      </c>
      <c r="T14" s="39"/>
      <c r="U14" s="29" t="e" cm="1">
        <f t="array" ref="U14">_xlfn.IFS(T14="5 - Almost Certain",5,T14="4 - Likely",4,T14="3 - Possible",3,T14="2 - Unlikely",2,T14="1 - Rare",1)</f>
        <v>#N/A</v>
      </c>
      <c r="V14" s="30" t="e">
        <f t="shared" si="1"/>
        <v>#N/A</v>
      </c>
      <c r="W14" s="64"/>
      <c r="X14" s="64"/>
      <c r="Y14" s="31"/>
    </row>
    <row r="15" spans="1:25" s="34" customFormat="1" ht="13.5" thickBot="1">
      <c r="A15" s="35"/>
      <c r="B15" s="36"/>
      <c r="C15" s="37"/>
      <c r="D15" s="37"/>
      <c r="E15" s="36"/>
      <c r="F15" s="36"/>
      <c r="G15" s="38"/>
      <c r="H15" s="38"/>
      <c r="I15" s="38"/>
      <c r="J15" s="39"/>
      <c r="K15" s="29" t="e" cm="1">
        <f t="array" ref="K15">_xlfn.IFS(J15="5 - Catastrophic",5,J15="4 - Major",4,J15="3 - Moderate",3,J15="2 - MInor",2,J15="1 - Insignificant",1)</f>
        <v>#N/A</v>
      </c>
      <c r="L15" s="39"/>
      <c r="M15" s="29" t="e" cm="1">
        <f t="array" ref="M15">_xlfn.IFS(L15="5 - Almost Certain",5,L15="4 - Likely",4,L15="3 - Possible",3,L15="2 - Unlikely",2,L15="1 - Rare",1)</f>
        <v>#N/A</v>
      </c>
      <c r="N15" s="30" t="e">
        <f t="shared" si="0"/>
        <v>#N/A</v>
      </c>
      <c r="O15" s="40"/>
      <c r="P15" s="36"/>
      <c r="Q15" s="41"/>
      <c r="R15" s="39"/>
      <c r="S15" s="29" t="e" cm="1">
        <f t="array" ref="S15">_xlfn.IFS(R15="5 - Catastrophic",5,R15="4 - Major",4,R15="3 - Moderate",3,R15="2 - MInor",2,R15="1 - Insignificant",1)</f>
        <v>#N/A</v>
      </c>
      <c r="T15" s="39"/>
      <c r="U15" s="29" t="e" cm="1">
        <f t="array" ref="U15">_xlfn.IFS(T15="5 - Almost Certain",5,T15="4 - Likely",4,T15="3 - Possible",3,T15="2 - Unlikely",2,T15="1 - Rare",1)</f>
        <v>#N/A</v>
      </c>
      <c r="V15" s="30" t="e">
        <f t="shared" si="1"/>
        <v>#N/A</v>
      </c>
      <c r="W15" s="64"/>
      <c r="X15" s="64"/>
      <c r="Y15" s="31"/>
    </row>
    <row r="16" spans="1:25" s="34" customFormat="1" ht="13.5" thickBot="1">
      <c r="A16" s="35"/>
      <c r="B16" s="36"/>
      <c r="C16" s="37"/>
      <c r="D16" s="37"/>
      <c r="E16" s="36"/>
      <c r="F16" s="36"/>
      <c r="G16" s="38"/>
      <c r="H16" s="38"/>
      <c r="I16" s="38"/>
      <c r="J16" s="39"/>
      <c r="K16" s="29" t="e" cm="1">
        <f t="array" ref="K16">_xlfn.IFS(J16="5 - Catastrophic",5,J16="4 - Major",4,J16="3 - Moderate",3,J16="2 - MInor",2,J16="1 - Insignificant",1)</f>
        <v>#N/A</v>
      </c>
      <c r="L16" s="39"/>
      <c r="M16" s="29" t="e" cm="1">
        <f t="array" ref="M16">_xlfn.IFS(L16="5 - Almost Certain",5,L16="4 - Likely",4,L16="3 - Possible",3,L16="2 - Unlikely",2,L16="1 - Rare",1)</f>
        <v>#N/A</v>
      </c>
      <c r="N16" s="30" t="e">
        <f t="shared" si="0"/>
        <v>#N/A</v>
      </c>
      <c r="O16" s="40"/>
      <c r="P16" s="36"/>
      <c r="Q16" s="41"/>
      <c r="R16" s="39"/>
      <c r="S16" s="29" t="e" cm="1">
        <f t="array" ref="S16">_xlfn.IFS(R16="5 - Catastrophic",5,R16="4 - Major",4,R16="3 - Moderate",3,R16="2 - MInor",2,R16="1 - Insignificant",1)</f>
        <v>#N/A</v>
      </c>
      <c r="T16" s="39"/>
      <c r="U16" s="29" t="e" cm="1">
        <f t="array" ref="U16">_xlfn.IFS(T16="5 - Almost Certain",5,T16="4 - Likely",4,T16="3 - Possible",3,T16="2 - Unlikely",2,T16="1 - Rare",1)</f>
        <v>#N/A</v>
      </c>
      <c r="V16" s="30" t="e">
        <f t="shared" si="1"/>
        <v>#N/A</v>
      </c>
      <c r="W16" s="64"/>
      <c r="X16" s="64"/>
      <c r="Y16" s="31"/>
    </row>
    <row r="17" spans="1:25" s="34" customFormat="1" ht="13.5" thickBot="1">
      <c r="A17" s="35"/>
      <c r="B17" s="36"/>
      <c r="C17" s="37"/>
      <c r="D17" s="37"/>
      <c r="E17" s="36"/>
      <c r="F17" s="36"/>
      <c r="G17" s="38"/>
      <c r="H17" s="38"/>
      <c r="I17" s="38"/>
      <c r="J17" s="39"/>
      <c r="K17" s="29" t="e" cm="1">
        <f t="array" ref="K17">_xlfn.IFS(J17="5 - Catastrophic",5,J17="4 - Major",4,J17="3 - Moderate",3,J17="2 - MInor",2,J17="1 - Insignificant",1)</f>
        <v>#N/A</v>
      </c>
      <c r="L17" s="39"/>
      <c r="M17" s="29" t="e" cm="1">
        <f t="array" ref="M17">_xlfn.IFS(L17="5 - Almost Certain",5,L17="4 - Likely",4,L17="3 - Possible",3,L17="2 - Unlikely",2,L17="1 - Rare",1)</f>
        <v>#N/A</v>
      </c>
      <c r="N17" s="30" t="e">
        <f t="shared" si="0"/>
        <v>#N/A</v>
      </c>
      <c r="O17" s="40"/>
      <c r="P17" s="36"/>
      <c r="Q17" s="41"/>
      <c r="R17" s="39"/>
      <c r="S17" s="29" t="e" cm="1">
        <f t="array" ref="S17">_xlfn.IFS(R17="5 - Catastrophic",5,R17="4 - Major",4,R17="3 - Moderate",3,R17="2 - MInor",2,R17="1 - Insignificant",1)</f>
        <v>#N/A</v>
      </c>
      <c r="T17" s="39"/>
      <c r="U17" s="29" t="e" cm="1">
        <f t="array" ref="U17">_xlfn.IFS(T17="5 - Almost Certain",5,T17="4 - Likely",4,T17="3 - Possible",3,T17="2 - Unlikely",2,T17="1 - Rare",1)</f>
        <v>#N/A</v>
      </c>
      <c r="V17" s="30" t="e">
        <f t="shared" si="1"/>
        <v>#N/A</v>
      </c>
      <c r="W17" s="64"/>
      <c r="X17" s="64"/>
      <c r="Y17" s="31"/>
    </row>
    <row r="18" spans="1:25" s="34" customFormat="1" ht="13.5" thickBot="1">
      <c r="A18" s="35"/>
      <c r="B18" s="36"/>
      <c r="C18" s="37"/>
      <c r="D18" s="37"/>
      <c r="E18" s="36"/>
      <c r="F18" s="36"/>
      <c r="G18" s="38"/>
      <c r="H18" s="38"/>
      <c r="I18" s="38"/>
      <c r="J18" s="39"/>
      <c r="K18" s="29" t="e" cm="1">
        <f t="array" ref="K18">_xlfn.IFS(J18="5 - Catastrophic",5,J18="4 - Major",4,J18="3 - Moderate",3,J18="2 - MInor",2,J18="1 - Insignificant",1)</f>
        <v>#N/A</v>
      </c>
      <c r="L18" s="39"/>
      <c r="M18" s="29" t="e" cm="1">
        <f t="array" ref="M18">_xlfn.IFS(L18="5 - Almost Certain",5,L18="4 - Likely",4,L18="3 - Possible",3,L18="2 - Unlikely",2,L18="1 - Rare",1)</f>
        <v>#N/A</v>
      </c>
      <c r="N18" s="30" t="e">
        <f t="shared" si="0"/>
        <v>#N/A</v>
      </c>
      <c r="O18" s="40"/>
      <c r="P18" s="36"/>
      <c r="Q18" s="41"/>
      <c r="R18" s="39"/>
      <c r="S18" s="29" t="e" cm="1">
        <f t="array" ref="S18">_xlfn.IFS(R18="5 - Catastrophic",5,R18="4 - Major",4,R18="3 - Moderate",3,R18="2 - MInor",2,R18="1 - Insignificant",1)</f>
        <v>#N/A</v>
      </c>
      <c r="T18" s="39"/>
      <c r="U18" s="29" t="e" cm="1">
        <f t="array" ref="U18">_xlfn.IFS(T18="5 - Almost Certain",5,T18="4 - Likely",4,T18="3 - Possible",3,T18="2 - Unlikely",2,T18="1 - Rare",1)</f>
        <v>#N/A</v>
      </c>
      <c r="V18" s="30" t="e">
        <f t="shared" si="1"/>
        <v>#N/A</v>
      </c>
      <c r="W18" s="64"/>
      <c r="X18" s="64"/>
      <c r="Y18" s="31"/>
    </row>
    <row r="19" spans="1:25" s="34" customFormat="1" ht="13.5" thickBot="1">
      <c r="A19" s="35"/>
      <c r="B19" s="36"/>
      <c r="C19" s="37"/>
      <c r="D19" s="37"/>
      <c r="E19" s="36"/>
      <c r="F19" s="36"/>
      <c r="G19" s="38"/>
      <c r="H19" s="38"/>
      <c r="I19" s="38"/>
      <c r="J19" s="39"/>
      <c r="K19" s="29" t="e" cm="1">
        <f t="array" ref="K19">_xlfn.IFS(J19="5 - Catastrophic",5,J19="4 - Major",4,J19="3 - Moderate",3,J19="2 - MInor",2,J19="1 - Insignificant",1)</f>
        <v>#N/A</v>
      </c>
      <c r="L19" s="39"/>
      <c r="M19" s="42"/>
      <c r="N19" s="30" t="e">
        <f t="shared" si="0"/>
        <v>#N/A</v>
      </c>
      <c r="O19" s="40"/>
      <c r="P19" s="36"/>
      <c r="Q19" s="41"/>
      <c r="R19" s="39"/>
      <c r="S19" s="29" t="e" cm="1">
        <f t="array" ref="S19">_xlfn.IFS(R19="5 - Catastrophic",5,R19="4 - Major",4,R19="3 - Moderate",3,R19="2 - MInor",2,R19="1 - Insignificant",1)</f>
        <v>#N/A</v>
      </c>
      <c r="T19" s="39"/>
      <c r="U19" s="42"/>
      <c r="V19" s="30" t="e">
        <f t="shared" si="1"/>
        <v>#N/A</v>
      </c>
      <c r="W19" s="64"/>
      <c r="X19" s="64"/>
      <c r="Y19" s="31"/>
    </row>
    <row r="20" spans="1:25" s="34" customFormat="1" ht="13.5" thickBot="1">
      <c r="A20" s="35"/>
      <c r="B20" s="36"/>
      <c r="C20" s="37"/>
      <c r="D20" s="37"/>
      <c r="E20" s="36"/>
      <c r="F20" s="36"/>
      <c r="G20" s="38"/>
      <c r="H20" s="38"/>
      <c r="I20" s="38"/>
      <c r="J20" s="39"/>
      <c r="K20" s="29" t="e" cm="1">
        <f t="array" ref="K20">_xlfn.IFS(J20="5 - Catastrophic",5,J20="4 - Major",4,J20="3 - Moderate",3,J20="2 - MInor",2,J20="1 - Insignificant",1)</f>
        <v>#N/A</v>
      </c>
      <c r="L20" s="39"/>
      <c r="M20" s="42"/>
      <c r="N20" s="30" t="e">
        <f t="shared" si="0"/>
        <v>#N/A</v>
      </c>
      <c r="O20" s="40"/>
      <c r="P20" s="36"/>
      <c r="Q20" s="41"/>
      <c r="R20" s="39"/>
      <c r="S20" s="29" t="e" cm="1">
        <f t="array" ref="S20">_xlfn.IFS(R20="5 - Catastrophic",5,R20="4 - Major",4,R20="3 - Moderate",3,R20="2 - MInor",2,R20="1 - Insignificant",1)</f>
        <v>#N/A</v>
      </c>
      <c r="T20" s="39"/>
      <c r="U20" s="42"/>
      <c r="V20" s="30" t="e">
        <f t="shared" si="1"/>
        <v>#N/A</v>
      </c>
      <c r="W20" s="64"/>
      <c r="X20" s="64"/>
      <c r="Y20" s="31"/>
    </row>
    <row r="21" spans="1:25" s="34" customFormat="1" ht="13.5" thickBot="1">
      <c r="A21" s="35"/>
      <c r="B21" s="36"/>
      <c r="C21" s="37"/>
      <c r="D21" s="37"/>
      <c r="E21" s="36"/>
      <c r="F21" s="36"/>
      <c r="G21" s="38"/>
      <c r="H21" s="38"/>
      <c r="I21" s="38"/>
      <c r="J21" s="39"/>
      <c r="K21" s="29" t="e" cm="1">
        <f t="array" ref="K21">_xlfn.IFS(J21="5 - Catastrophic",5,J21="4 - Major",4,J21="3 - Moderate",3,J21="2 - MInor",2,J21="1 - Insignificant",1)</f>
        <v>#N/A</v>
      </c>
      <c r="L21" s="39"/>
      <c r="M21" s="42"/>
      <c r="N21" s="30" t="e">
        <f t="shared" si="0"/>
        <v>#N/A</v>
      </c>
      <c r="O21" s="40"/>
      <c r="P21" s="36"/>
      <c r="Q21" s="41"/>
      <c r="R21" s="39"/>
      <c r="S21" s="29" t="e" cm="1">
        <f t="array" ref="S21">_xlfn.IFS(R21="5 - Catastrophic",5,R21="4 - Major",4,R21="3 - Moderate",3,R21="2 - MInor",2,R21="1 - Insignificant",1)</f>
        <v>#N/A</v>
      </c>
      <c r="T21" s="39"/>
      <c r="U21" s="42"/>
      <c r="V21" s="30" t="e">
        <f t="shared" si="1"/>
        <v>#N/A</v>
      </c>
      <c r="W21" s="64"/>
      <c r="X21" s="64"/>
      <c r="Y21" s="31"/>
    </row>
    <row r="22" spans="1:25" s="34" customFormat="1" ht="13.5" thickBot="1">
      <c r="A22" s="35"/>
      <c r="B22" s="36"/>
      <c r="C22" s="37"/>
      <c r="D22" s="37"/>
      <c r="E22" s="36"/>
      <c r="F22" s="36"/>
      <c r="G22" s="38"/>
      <c r="H22" s="38"/>
      <c r="I22" s="38"/>
      <c r="J22" s="39"/>
      <c r="K22" s="29" t="e" cm="1">
        <f t="array" ref="K22">_xlfn.IFS(J22="5 - Catastrophic",5,J22="4 - Major",4,J22="3 - Moderate",3,J22="2 - MInor",2,J22="1 - Insignificant",1)</f>
        <v>#N/A</v>
      </c>
      <c r="L22" s="39"/>
      <c r="M22" s="42"/>
      <c r="N22" s="30" t="e">
        <f t="shared" si="0"/>
        <v>#N/A</v>
      </c>
      <c r="O22" s="40"/>
      <c r="P22" s="36"/>
      <c r="Q22" s="41"/>
      <c r="R22" s="39"/>
      <c r="S22" s="29" t="e" cm="1">
        <f t="array" ref="S22">_xlfn.IFS(R22="5 - Catastrophic",5,R22="4 - Major",4,R22="3 - Moderate",3,R22="2 - MInor",2,R22="1 - Insignificant",1)</f>
        <v>#N/A</v>
      </c>
      <c r="T22" s="39"/>
      <c r="U22" s="42"/>
      <c r="V22" s="30" t="e">
        <f t="shared" si="1"/>
        <v>#N/A</v>
      </c>
      <c r="W22" s="64"/>
      <c r="X22" s="64"/>
      <c r="Y22" s="31"/>
    </row>
    <row r="23" spans="1:25" s="34" customFormat="1" ht="13.5" thickBot="1">
      <c r="A23" s="35"/>
      <c r="B23" s="36"/>
      <c r="C23" s="37"/>
      <c r="D23" s="37"/>
      <c r="E23" s="36"/>
      <c r="F23" s="36"/>
      <c r="G23" s="38"/>
      <c r="H23" s="38"/>
      <c r="I23" s="38"/>
      <c r="J23" s="39"/>
      <c r="K23" s="29" t="e" cm="1">
        <f t="array" ref="K23">_xlfn.IFS(J23="5 - Catastrophic",5,J23="4 - Major",4,J23="3 - Moderate",3,J23="2 - MInor",2,J23="1 - Insignificant",1)</f>
        <v>#N/A</v>
      </c>
      <c r="L23" s="39"/>
      <c r="M23" s="42"/>
      <c r="N23" s="30" t="e">
        <f t="shared" si="0"/>
        <v>#N/A</v>
      </c>
      <c r="O23" s="40"/>
      <c r="P23" s="36"/>
      <c r="Q23" s="41"/>
      <c r="R23" s="39"/>
      <c r="S23" s="29" t="e" cm="1">
        <f t="array" ref="S23">_xlfn.IFS(R23="5 - Catastrophic",5,R23="4 - Major",4,R23="3 - Moderate",3,R23="2 - MInor",2,R23="1 - Insignificant",1)</f>
        <v>#N/A</v>
      </c>
      <c r="T23" s="39"/>
      <c r="U23" s="42"/>
      <c r="V23" s="30" t="e">
        <f t="shared" si="1"/>
        <v>#N/A</v>
      </c>
      <c r="W23" s="64"/>
      <c r="X23" s="64"/>
      <c r="Y23" s="31"/>
    </row>
    <row r="24" spans="1:25" s="34" customFormat="1" ht="13.5" thickBot="1">
      <c r="A24" s="35"/>
      <c r="B24" s="36"/>
      <c r="C24" s="37"/>
      <c r="D24" s="37"/>
      <c r="E24" s="36"/>
      <c r="F24" s="36"/>
      <c r="G24" s="38"/>
      <c r="H24" s="38"/>
      <c r="I24" s="38"/>
      <c r="J24" s="39"/>
      <c r="K24" s="29" t="e" cm="1">
        <f t="array" ref="K24">_xlfn.IFS(J24="5 - Catastrophic",5,J24="4 - Major",4,J24="3 - Moderate",3,J24="2 - MInor",2,J24="1 - Insignificant",1)</f>
        <v>#N/A</v>
      </c>
      <c r="L24" s="39"/>
      <c r="M24" s="42"/>
      <c r="N24" s="30" t="e">
        <f t="shared" si="0"/>
        <v>#N/A</v>
      </c>
      <c r="O24" s="40"/>
      <c r="P24" s="36"/>
      <c r="Q24" s="41"/>
      <c r="R24" s="39"/>
      <c r="S24" s="29" t="e" cm="1">
        <f t="array" ref="S24">_xlfn.IFS(R24="5 - Catastrophic",5,R24="4 - Major",4,R24="3 - Moderate",3,R24="2 - MInor",2,R24="1 - Insignificant",1)</f>
        <v>#N/A</v>
      </c>
      <c r="T24" s="39"/>
      <c r="U24" s="42"/>
      <c r="V24" s="30" t="e">
        <f t="shared" si="1"/>
        <v>#N/A</v>
      </c>
      <c r="W24" s="64"/>
      <c r="X24" s="64"/>
      <c r="Y24" s="31"/>
    </row>
    <row r="25" spans="1:25" s="34" customFormat="1" ht="13.5" thickBot="1">
      <c r="A25" s="35"/>
      <c r="B25" s="36"/>
      <c r="C25" s="37"/>
      <c r="D25" s="37"/>
      <c r="E25" s="36"/>
      <c r="F25" s="36"/>
      <c r="G25" s="38"/>
      <c r="H25" s="38"/>
      <c r="I25" s="38"/>
      <c r="J25" s="39"/>
      <c r="K25" s="29" t="e" cm="1">
        <f t="array" ref="K25">_xlfn.IFS(J25="5 - Catastrophic",5,J25="4 - Major",4,J25="3 - Moderate",3,J25="2 - MInor",2,J25="1 - Insignificant",1)</f>
        <v>#N/A</v>
      </c>
      <c r="L25" s="39"/>
      <c r="M25" s="42"/>
      <c r="N25" s="30" t="e">
        <f t="shared" si="0"/>
        <v>#N/A</v>
      </c>
      <c r="O25" s="40"/>
      <c r="P25" s="36"/>
      <c r="Q25" s="41"/>
      <c r="R25" s="39"/>
      <c r="S25" s="29" t="e" cm="1">
        <f t="array" ref="S25">_xlfn.IFS(R25="5 - Catastrophic",5,R25="4 - Major",4,R25="3 - Moderate",3,R25="2 - MInor",2,R25="1 - Insignificant",1)</f>
        <v>#N/A</v>
      </c>
      <c r="T25" s="39"/>
      <c r="U25" s="42"/>
      <c r="V25" s="30" t="e">
        <f t="shared" si="1"/>
        <v>#N/A</v>
      </c>
      <c r="W25" s="64"/>
      <c r="X25" s="64"/>
      <c r="Y25" s="31"/>
    </row>
    <row r="26" spans="1:25" s="34" customFormat="1" ht="13.5" thickBot="1">
      <c r="A26" s="35"/>
      <c r="B26" s="36"/>
      <c r="C26" s="37"/>
      <c r="D26" s="37"/>
      <c r="E26" s="36"/>
      <c r="F26" s="36"/>
      <c r="G26" s="38"/>
      <c r="H26" s="38"/>
      <c r="I26" s="38"/>
      <c r="J26" s="39"/>
      <c r="K26" s="29" t="e" cm="1">
        <f t="array" ref="K26">_xlfn.IFS(J26="5 - Catastrophic",5,J26="4 - Major",4,J26="3 - Moderate",3,J26="2 - MInor",2,J26="1 - Insignificant",1)</f>
        <v>#N/A</v>
      </c>
      <c r="L26" s="39"/>
      <c r="M26" s="42"/>
      <c r="N26" s="30" t="e">
        <f t="shared" si="0"/>
        <v>#N/A</v>
      </c>
      <c r="O26" s="40"/>
      <c r="P26" s="36"/>
      <c r="Q26" s="41"/>
      <c r="R26" s="39"/>
      <c r="S26" s="29" t="e" cm="1">
        <f t="array" ref="S26">_xlfn.IFS(R26="5 - Catastrophic",5,R26="4 - Major",4,R26="3 - Moderate",3,R26="2 - MInor",2,R26="1 - Insignificant",1)</f>
        <v>#N/A</v>
      </c>
      <c r="T26" s="39"/>
      <c r="U26" s="42"/>
      <c r="V26" s="30" t="e">
        <f t="shared" si="1"/>
        <v>#N/A</v>
      </c>
      <c r="W26" s="64"/>
      <c r="X26" s="64"/>
      <c r="Y26" s="31"/>
    </row>
    <row r="27" spans="1:25" s="34" customFormat="1" ht="13.5" thickBot="1">
      <c r="A27" s="35"/>
      <c r="B27" s="36"/>
      <c r="C27" s="37"/>
      <c r="D27" s="37"/>
      <c r="E27" s="36"/>
      <c r="F27" s="36"/>
      <c r="G27" s="38"/>
      <c r="H27" s="38"/>
      <c r="I27" s="38"/>
      <c r="J27" s="39"/>
      <c r="K27" s="29" t="e" cm="1">
        <f t="array" ref="K27">_xlfn.IFS(J27="5 - Catastrophic",5,J27="4 - Major",4,J27="3 - Moderate",3,J27="2 - MInor",2,J27="1 - Insignificant",1)</f>
        <v>#N/A</v>
      </c>
      <c r="L27" s="39"/>
      <c r="M27" s="42"/>
      <c r="N27" s="30" t="e">
        <f t="shared" si="0"/>
        <v>#N/A</v>
      </c>
      <c r="O27" s="40"/>
      <c r="P27" s="36"/>
      <c r="Q27" s="41"/>
      <c r="R27" s="39"/>
      <c r="S27" s="29" t="e" cm="1">
        <f t="array" ref="S27">_xlfn.IFS(R27="5 - Catastrophic",5,R27="4 - Major",4,R27="3 - Moderate",3,R27="2 - MInor",2,R27="1 - Insignificant",1)</f>
        <v>#N/A</v>
      </c>
      <c r="T27" s="39"/>
      <c r="U27" s="42"/>
      <c r="V27" s="30" t="e">
        <f t="shared" si="1"/>
        <v>#N/A</v>
      </c>
      <c r="W27" s="64"/>
      <c r="X27" s="64"/>
      <c r="Y27" s="31"/>
    </row>
    <row r="28" spans="1:25" s="34" customFormat="1" ht="13.5" thickBot="1">
      <c r="A28" s="35"/>
      <c r="B28" s="36"/>
      <c r="C28" s="37"/>
      <c r="D28" s="37"/>
      <c r="E28" s="36"/>
      <c r="F28" s="36"/>
      <c r="G28" s="38"/>
      <c r="H28" s="38"/>
      <c r="I28" s="38"/>
      <c r="J28" s="39"/>
      <c r="K28" s="29" t="e" cm="1">
        <f t="array" ref="K28">_xlfn.IFS(J28="5 - Catastrophic",5,J28="4 - Major",4,J28="3 - Moderate",3,J28="2 - MInor",2,J28="1 - Insignificant",1)</f>
        <v>#N/A</v>
      </c>
      <c r="L28" s="39"/>
      <c r="M28" s="42"/>
      <c r="N28" s="30" t="e">
        <f t="shared" si="0"/>
        <v>#N/A</v>
      </c>
      <c r="O28" s="40"/>
      <c r="P28" s="36"/>
      <c r="Q28" s="41"/>
      <c r="R28" s="39"/>
      <c r="S28" s="29" t="e" cm="1">
        <f t="array" ref="S28">_xlfn.IFS(R28="5 - Catastrophic",5,R28="4 - Major",4,R28="3 - Moderate",3,R28="2 - MInor",2,R28="1 - Insignificant",1)</f>
        <v>#N/A</v>
      </c>
      <c r="T28" s="39"/>
      <c r="U28" s="42"/>
      <c r="V28" s="30" t="e">
        <f t="shared" si="1"/>
        <v>#N/A</v>
      </c>
      <c r="W28" s="64"/>
      <c r="X28" s="64"/>
      <c r="Y28" s="31"/>
    </row>
    <row r="29" spans="1:25" s="34" customFormat="1" ht="13.5" thickBot="1">
      <c r="A29" s="35"/>
      <c r="B29" s="36"/>
      <c r="C29" s="37"/>
      <c r="D29" s="37"/>
      <c r="E29" s="36"/>
      <c r="F29" s="36"/>
      <c r="G29" s="38"/>
      <c r="H29" s="38"/>
      <c r="I29" s="38"/>
      <c r="J29" s="39"/>
      <c r="K29" s="29" t="e" cm="1">
        <f t="array" ref="K29">_xlfn.IFS(J29="5 - Catastrophic",5,J29="4 - Major",4,J29="3 - Moderate",3,J29="2 - MInor",2,J29="1 - Insignificant",1)</f>
        <v>#N/A</v>
      </c>
      <c r="L29" s="39"/>
      <c r="M29" s="42"/>
      <c r="N29" s="30" t="e">
        <f t="shared" si="0"/>
        <v>#N/A</v>
      </c>
      <c r="O29" s="40"/>
      <c r="P29" s="36"/>
      <c r="Q29" s="41"/>
      <c r="R29" s="39"/>
      <c r="S29" s="29" t="e" cm="1">
        <f t="array" ref="S29">_xlfn.IFS(R29="5 - Catastrophic",5,R29="4 - Major",4,R29="3 - Moderate",3,R29="2 - MInor",2,R29="1 - Insignificant",1)</f>
        <v>#N/A</v>
      </c>
      <c r="T29" s="39"/>
      <c r="U29" s="42"/>
      <c r="V29" s="30" t="e">
        <f t="shared" si="1"/>
        <v>#N/A</v>
      </c>
      <c r="W29" s="64"/>
      <c r="X29" s="64"/>
      <c r="Y29" s="31"/>
    </row>
    <row r="30" spans="1:25" s="34" customFormat="1" ht="13.5" thickBot="1">
      <c r="A30" s="35"/>
      <c r="B30" s="36"/>
      <c r="C30" s="37"/>
      <c r="D30" s="37"/>
      <c r="E30" s="36"/>
      <c r="F30" s="36"/>
      <c r="G30" s="38"/>
      <c r="H30" s="38"/>
      <c r="I30" s="38"/>
      <c r="J30" s="39"/>
      <c r="K30" s="29" t="e" cm="1">
        <f t="array" ref="K30">_xlfn.IFS(J30="5 - Catastrophic",5,J30="4 - Major",4,J30="3 - Moderate",3,J30="2 - MInor",2,J30="1 - Insignificant",1)</f>
        <v>#N/A</v>
      </c>
      <c r="L30" s="39"/>
      <c r="M30" s="42"/>
      <c r="N30" s="30" t="e">
        <f t="shared" si="0"/>
        <v>#N/A</v>
      </c>
      <c r="O30" s="40"/>
      <c r="P30" s="36"/>
      <c r="Q30" s="41"/>
      <c r="R30" s="39"/>
      <c r="S30" s="29" t="e" cm="1">
        <f t="array" ref="S30">_xlfn.IFS(R30="5 - Catastrophic",5,R30="4 - Major",4,R30="3 - Moderate",3,R30="2 - MInor",2,R30="1 - Insignificant",1)</f>
        <v>#N/A</v>
      </c>
      <c r="T30" s="39"/>
      <c r="U30" s="42"/>
      <c r="V30" s="30" t="e">
        <f t="shared" si="1"/>
        <v>#N/A</v>
      </c>
      <c r="W30" s="64"/>
      <c r="X30" s="64"/>
      <c r="Y30" s="31"/>
    </row>
    <row r="31" spans="1:25" s="34" customFormat="1" ht="13.5" thickBot="1">
      <c r="A31" s="35"/>
      <c r="B31" s="36"/>
      <c r="C31" s="37"/>
      <c r="D31" s="37"/>
      <c r="E31" s="36"/>
      <c r="F31" s="36"/>
      <c r="G31" s="38"/>
      <c r="H31" s="38"/>
      <c r="I31" s="38"/>
      <c r="J31" s="39"/>
      <c r="K31" s="29" t="e" cm="1">
        <f t="array" ref="K31">_xlfn.IFS(J31="5 - Catastrophic",5,J31="4 - Major",4,J31="3 - Moderate",3,J31="2 - MInor",2,J31="1 - Insignificant",1)</f>
        <v>#N/A</v>
      </c>
      <c r="L31" s="39"/>
      <c r="M31" s="42"/>
      <c r="N31" s="30" t="e">
        <f t="shared" si="0"/>
        <v>#N/A</v>
      </c>
      <c r="O31" s="40"/>
      <c r="P31" s="36"/>
      <c r="Q31" s="41"/>
      <c r="R31" s="39"/>
      <c r="S31" s="29" t="e" cm="1">
        <f t="array" ref="S31">_xlfn.IFS(R31="5 - Catastrophic",5,R31="4 - Major",4,R31="3 - Moderate",3,R31="2 - MInor",2,R31="1 - Insignificant",1)</f>
        <v>#N/A</v>
      </c>
      <c r="T31" s="39"/>
      <c r="U31" s="42"/>
      <c r="V31" s="30" t="e">
        <f t="shared" si="1"/>
        <v>#N/A</v>
      </c>
      <c r="W31" s="64"/>
      <c r="X31" s="64"/>
      <c r="Y31" s="31"/>
    </row>
    <row r="32" spans="1:25" s="34" customFormat="1" ht="13.5" thickBot="1">
      <c r="A32" s="35"/>
      <c r="B32" s="36"/>
      <c r="C32" s="37"/>
      <c r="D32" s="37"/>
      <c r="E32" s="36"/>
      <c r="F32" s="36"/>
      <c r="G32" s="38"/>
      <c r="H32" s="38"/>
      <c r="I32" s="38"/>
      <c r="J32" s="39"/>
      <c r="K32" s="29" t="e" cm="1">
        <f t="array" ref="K32">_xlfn.IFS(J32="5 - Catastrophic",5,J32="4 - Major",4,J32="3 - Moderate",3,J32="2 - MInor",2,J32="1 - Insignificant",1)</f>
        <v>#N/A</v>
      </c>
      <c r="L32" s="39"/>
      <c r="M32" s="42"/>
      <c r="N32" s="30" t="e">
        <f t="shared" si="0"/>
        <v>#N/A</v>
      </c>
      <c r="O32" s="40"/>
      <c r="P32" s="36"/>
      <c r="Q32" s="41"/>
      <c r="R32" s="39"/>
      <c r="S32" s="29" t="e" cm="1">
        <f t="array" ref="S32">_xlfn.IFS(R32="5 - Catastrophic",5,R32="4 - Major",4,R32="3 - Moderate",3,R32="2 - MInor",2,R32="1 - Insignificant",1)</f>
        <v>#N/A</v>
      </c>
      <c r="T32" s="39"/>
      <c r="U32" s="42"/>
      <c r="V32" s="30" t="e">
        <f t="shared" si="1"/>
        <v>#N/A</v>
      </c>
      <c r="W32" s="64"/>
      <c r="X32" s="64"/>
      <c r="Y32" s="31"/>
    </row>
    <row r="33" spans="1:25" s="34" customFormat="1" ht="13.5" thickBot="1">
      <c r="A33" s="35"/>
      <c r="B33" s="36"/>
      <c r="C33" s="37"/>
      <c r="D33" s="37"/>
      <c r="E33" s="36"/>
      <c r="F33" s="36"/>
      <c r="G33" s="38"/>
      <c r="H33" s="38"/>
      <c r="I33" s="38"/>
      <c r="J33" s="39"/>
      <c r="K33" s="29" t="e" cm="1">
        <f t="array" ref="K33">_xlfn.IFS(J33="5 - Catastrophic",5,J33="4 - Major",4,J33="3 - Moderate",3,J33="2 - MInor",2,J33="1 - Insignificant",1)</f>
        <v>#N/A</v>
      </c>
      <c r="L33" s="39"/>
      <c r="M33" s="42"/>
      <c r="N33" s="30" t="e">
        <f t="shared" si="0"/>
        <v>#N/A</v>
      </c>
      <c r="O33" s="40"/>
      <c r="P33" s="36"/>
      <c r="Q33" s="41"/>
      <c r="R33" s="39"/>
      <c r="S33" s="29" t="e" cm="1">
        <f t="array" ref="S33">_xlfn.IFS(R33="5 - Catastrophic",5,R33="4 - Major",4,R33="3 - Moderate",3,R33="2 - MInor",2,R33="1 - Insignificant",1)</f>
        <v>#N/A</v>
      </c>
      <c r="T33" s="39"/>
      <c r="U33" s="42"/>
      <c r="V33" s="30" t="e">
        <f t="shared" si="1"/>
        <v>#N/A</v>
      </c>
      <c r="W33" s="64"/>
      <c r="X33" s="64"/>
      <c r="Y33" s="31"/>
    </row>
    <row r="34" spans="1:25" s="34" customFormat="1" ht="13.5" thickBot="1">
      <c r="A34" s="35"/>
      <c r="B34" s="36"/>
      <c r="C34" s="37"/>
      <c r="D34" s="37"/>
      <c r="E34" s="36"/>
      <c r="F34" s="36"/>
      <c r="G34" s="38"/>
      <c r="H34" s="38"/>
      <c r="I34" s="38"/>
      <c r="J34" s="39"/>
      <c r="K34" s="29" t="e" cm="1">
        <f t="array" ref="K34">_xlfn.IFS(J34="5 - Catastrophic",5,J34="4 - Major",4,J34="3 - Moderate",3,J34="2 - MInor",2,J34="1 - Insignificant",1)</f>
        <v>#N/A</v>
      </c>
      <c r="L34" s="39"/>
      <c r="M34" s="42"/>
      <c r="N34" s="30" t="e">
        <f t="shared" si="0"/>
        <v>#N/A</v>
      </c>
      <c r="O34" s="40"/>
      <c r="P34" s="36"/>
      <c r="Q34" s="41"/>
      <c r="R34" s="39"/>
      <c r="S34" s="29" t="e" cm="1">
        <f t="array" ref="S34">_xlfn.IFS(R34="5 - Catastrophic",5,R34="4 - Major",4,R34="3 - Moderate",3,R34="2 - MInor",2,R34="1 - Insignificant",1)</f>
        <v>#N/A</v>
      </c>
      <c r="T34" s="39"/>
      <c r="U34" s="42"/>
      <c r="V34" s="30" t="e">
        <f t="shared" si="1"/>
        <v>#N/A</v>
      </c>
      <c r="W34" s="64"/>
      <c r="X34" s="64"/>
      <c r="Y34" s="31"/>
    </row>
    <row r="35" spans="1:25" s="34" customFormat="1" ht="13.5" thickBot="1">
      <c r="A35" s="35"/>
      <c r="B35" s="36"/>
      <c r="C35" s="37"/>
      <c r="D35" s="37"/>
      <c r="E35" s="36"/>
      <c r="F35" s="36"/>
      <c r="G35" s="38"/>
      <c r="H35" s="38"/>
      <c r="I35" s="38"/>
      <c r="J35" s="39"/>
      <c r="K35" s="29" t="e" cm="1">
        <f t="array" ref="K35">_xlfn.IFS(J35="5 - Catastrophic",5,J35="4 - Major",4,J35="3 - Moderate",3,J35="2 - MInor",2,J35="1 - Insignificant",1)</f>
        <v>#N/A</v>
      </c>
      <c r="L35" s="39"/>
      <c r="M35" s="42"/>
      <c r="N35" s="30" t="e">
        <f t="shared" si="0"/>
        <v>#N/A</v>
      </c>
      <c r="O35" s="40"/>
      <c r="P35" s="36"/>
      <c r="Q35" s="41"/>
      <c r="R35" s="39"/>
      <c r="S35" s="29" t="e" cm="1">
        <f t="array" ref="S35">_xlfn.IFS(R35="5 - Catastrophic",5,R35="4 - Major",4,R35="3 - Moderate",3,R35="2 - MInor",2,R35="1 - Insignificant",1)</f>
        <v>#N/A</v>
      </c>
      <c r="T35" s="39"/>
      <c r="U35" s="42"/>
      <c r="V35" s="30" t="e">
        <f t="shared" si="1"/>
        <v>#N/A</v>
      </c>
      <c r="W35" s="64"/>
      <c r="X35" s="64"/>
      <c r="Y35" s="31"/>
    </row>
    <row r="36" spans="1:25" s="34" customFormat="1" ht="13.5" thickBot="1">
      <c r="A36" s="35"/>
      <c r="B36" s="36"/>
      <c r="C36" s="37"/>
      <c r="D36" s="37"/>
      <c r="E36" s="36"/>
      <c r="F36" s="36"/>
      <c r="G36" s="38"/>
      <c r="H36" s="38"/>
      <c r="I36" s="38"/>
      <c r="J36" s="39"/>
      <c r="K36" s="29" t="e" cm="1">
        <f t="array" ref="K36">_xlfn.IFS(J36="5 - Catastrophic",5,J36="4 - Major",4,J36="3 - Moderate",3,J36="2 - MInor",2,J36="1 - Insignificant",1)</f>
        <v>#N/A</v>
      </c>
      <c r="L36" s="39"/>
      <c r="M36" s="42"/>
      <c r="N36" s="30" t="e">
        <f t="shared" si="0"/>
        <v>#N/A</v>
      </c>
      <c r="O36" s="40"/>
      <c r="P36" s="36"/>
      <c r="Q36" s="41"/>
      <c r="R36" s="39"/>
      <c r="S36" s="29" t="e" cm="1">
        <f t="array" ref="S36">_xlfn.IFS(R36="5 - Catastrophic",5,R36="4 - Major",4,R36="3 - Moderate",3,R36="2 - MInor",2,R36="1 - Insignificant",1)</f>
        <v>#N/A</v>
      </c>
      <c r="T36" s="39"/>
      <c r="U36" s="42"/>
      <c r="V36" s="30" t="e">
        <f t="shared" si="1"/>
        <v>#N/A</v>
      </c>
      <c r="W36" s="64"/>
      <c r="X36" s="64"/>
      <c r="Y36" s="31"/>
    </row>
    <row r="37" spans="1:25" s="34" customFormat="1" ht="13.5" thickBot="1">
      <c r="A37" s="35"/>
      <c r="B37" s="36"/>
      <c r="C37" s="37"/>
      <c r="D37" s="37"/>
      <c r="E37" s="36"/>
      <c r="F37" s="36"/>
      <c r="G37" s="38"/>
      <c r="H37" s="38"/>
      <c r="I37" s="38"/>
      <c r="J37" s="39"/>
      <c r="K37" s="29" t="e" cm="1">
        <f t="array" ref="K37">_xlfn.IFS(J37="5 - Catastrophic",5,J37="4 - Major",4,J37="3 - Moderate",3,J37="2 - MInor",2,J37="1 - Insignificant",1)</f>
        <v>#N/A</v>
      </c>
      <c r="L37" s="39"/>
      <c r="M37" s="42"/>
      <c r="N37" s="30" t="e">
        <f t="shared" si="0"/>
        <v>#N/A</v>
      </c>
      <c r="O37" s="40"/>
      <c r="P37" s="36"/>
      <c r="Q37" s="41"/>
      <c r="R37" s="39"/>
      <c r="S37" s="29" t="e" cm="1">
        <f t="array" ref="S37">_xlfn.IFS(R37="5 - Catastrophic",5,R37="4 - Major",4,R37="3 - Moderate",3,R37="2 - MInor",2,R37="1 - Insignificant",1)</f>
        <v>#N/A</v>
      </c>
      <c r="T37" s="39"/>
      <c r="U37" s="42"/>
      <c r="V37" s="30" t="e">
        <f t="shared" si="1"/>
        <v>#N/A</v>
      </c>
      <c r="W37" s="64"/>
      <c r="X37" s="64"/>
      <c r="Y37" s="31"/>
    </row>
    <row r="38" spans="1:25" s="34" customFormat="1" ht="13.5" thickBot="1">
      <c r="A38" s="35"/>
      <c r="B38" s="36"/>
      <c r="C38" s="37"/>
      <c r="D38" s="37"/>
      <c r="E38" s="36"/>
      <c r="F38" s="36"/>
      <c r="G38" s="38"/>
      <c r="H38" s="38"/>
      <c r="I38" s="38"/>
      <c r="J38" s="39"/>
      <c r="K38" s="29" t="e" cm="1">
        <f t="array" ref="K38">_xlfn.IFS(J38="5 - Catastrophic",5,J38="4 - Major",4,J38="3 - Moderate",3,J38="2 - MInor",2,J38="1 - Insignificant",1)</f>
        <v>#N/A</v>
      </c>
      <c r="L38" s="39"/>
      <c r="M38" s="42"/>
      <c r="N38" s="30" t="e">
        <f t="shared" si="0"/>
        <v>#N/A</v>
      </c>
      <c r="O38" s="40"/>
      <c r="P38" s="36"/>
      <c r="Q38" s="41"/>
      <c r="R38" s="39"/>
      <c r="S38" s="29" t="e" cm="1">
        <f t="array" ref="S38">_xlfn.IFS(R38="5 - Catastrophic",5,R38="4 - Major",4,R38="3 - Moderate",3,R38="2 - MInor",2,R38="1 - Insignificant",1)</f>
        <v>#N/A</v>
      </c>
      <c r="T38" s="39"/>
      <c r="U38" s="42"/>
      <c r="V38" s="30" t="e">
        <f t="shared" si="1"/>
        <v>#N/A</v>
      </c>
      <c r="W38" s="64"/>
      <c r="X38" s="64"/>
      <c r="Y38" s="31"/>
    </row>
    <row r="39" spans="1:25" s="34" customFormat="1" ht="13.5" thickBot="1">
      <c r="A39" s="35"/>
      <c r="B39" s="36"/>
      <c r="C39" s="37"/>
      <c r="D39" s="37"/>
      <c r="E39" s="36"/>
      <c r="F39" s="36"/>
      <c r="G39" s="38"/>
      <c r="H39" s="38"/>
      <c r="I39" s="38"/>
      <c r="J39" s="39"/>
      <c r="K39" s="29" t="e" cm="1">
        <f t="array" ref="K39">_xlfn.IFS(J39="5 - Catastrophic",5,J39="4 - Major",4,J39="3 - Moderate",3,J39="2 - MInor",2,J39="1 - Insignificant",1)</f>
        <v>#N/A</v>
      </c>
      <c r="L39" s="39"/>
      <c r="M39" s="42"/>
      <c r="N39" s="30" t="e">
        <f t="shared" si="0"/>
        <v>#N/A</v>
      </c>
      <c r="O39" s="40"/>
      <c r="P39" s="36"/>
      <c r="Q39" s="41"/>
      <c r="R39" s="39"/>
      <c r="S39" s="29" t="e" cm="1">
        <f t="array" ref="S39">_xlfn.IFS(R39="5 - Catastrophic",5,R39="4 - Major",4,R39="3 - Moderate",3,R39="2 - MInor",2,R39="1 - Insignificant",1)</f>
        <v>#N/A</v>
      </c>
      <c r="T39" s="39"/>
      <c r="U39" s="42"/>
      <c r="V39" s="30" t="e">
        <f t="shared" si="1"/>
        <v>#N/A</v>
      </c>
      <c r="W39" s="64"/>
      <c r="X39" s="64"/>
      <c r="Y39" s="31"/>
    </row>
    <row r="40" spans="1:25" s="34" customFormat="1" ht="13.5" thickBot="1">
      <c r="A40" s="35"/>
      <c r="B40" s="36"/>
      <c r="C40" s="37"/>
      <c r="D40" s="37"/>
      <c r="E40" s="36"/>
      <c r="F40" s="36"/>
      <c r="G40" s="38"/>
      <c r="H40" s="38"/>
      <c r="I40" s="38"/>
      <c r="J40" s="39"/>
      <c r="K40" s="29" t="e" cm="1">
        <f t="array" ref="K40">_xlfn.IFS(J40="5 - Catastrophic",5,J40="4 - Major",4,J40="3 - Moderate",3,J40="2 - MInor",2,J40="1 - Insignificant",1)</f>
        <v>#N/A</v>
      </c>
      <c r="L40" s="39"/>
      <c r="M40" s="42"/>
      <c r="N40" s="30" t="e">
        <f t="shared" si="0"/>
        <v>#N/A</v>
      </c>
      <c r="O40" s="40"/>
      <c r="P40" s="36"/>
      <c r="Q40" s="41"/>
      <c r="R40" s="39"/>
      <c r="S40" s="29" t="e" cm="1">
        <f t="array" ref="S40">_xlfn.IFS(R40="5 - Catastrophic",5,R40="4 - Major",4,R40="3 - Moderate",3,R40="2 - MInor",2,R40="1 - Insignificant",1)</f>
        <v>#N/A</v>
      </c>
      <c r="T40" s="39"/>
      <c r="U40" s="42"/>
      <c r="V40" s="30" t="e">
        <f t="shared" si="1"/>
        <v>#N/A</v>
      </c>
      <c r="W40" s="64"/>
      <c r="X40" s="64"/>
      <c r="Y40" s="31"/>
    </row>
    <row r="41" spans="1:25" s="34" customFormat="1" ht="13.5" thickBot="1">
      <c r="A41" s="35"/>
      <c r="B41" s="36"/>
      <c r="C41" s="37"/>
      <c r="D41" s="37"/>
      <c r="E41" s="36"/>
      <c r="F41" s="36"/>
      <c r="G41" s="38"/>
      <c r="H41" s="38"/>
      <c r="I41" s="38"/>
      <c r="J41" s="39"/>
      <c r="K41" s="29" t="e" cm="1">
        <f t="array" ref="K41">_xlfn.IFS(J41="5 - Catastrophic",5,J41="4 - Major",4,J41="3 - Moderate",3,J41="2 - MInor",2,J41="1 - Insignificant",1)</f>
        <v>#N/A</v>
      </c>
      <c r="L41" s="39"/>
      <c r="M41" s="42"/>
      <c r="N41" s="30" t="e">
        <f t="shared" si="0"/>
        <v>#N/A</v>
      </c>
      <c r="O41" s="40"/>
      <c r="P41" s="36"/>
      <c r="Q41" s="41"/>
      <c r="R41" s="39"/>
      <c r="S41" s="29" t="e" cm="1">
        <f t="array" ref="S41">_xlfn.IFS(R41="5 - Catastrophic",5,R41="4 - Major",4,R41="3 - Moderate",3,R41="2 - MInor",2,R41="1 - Insignificant",1)</f>
        <v>#N/A</v>
      </c>
      <c r="T41" s="39"/>
      <c r="U41" s="42"/>
      <c r="V41" s="30" t="e">
        <f t="shared" si="1"/>
        <v>#N/A</v>
      </c>
      <c r="W41" s="64"/>
      <c r="X41" s="64"/>
      <c r="Y41" s="31"/>
    </row>
    <row r="42" spans="1:25" s="34" customFormat="1" ht="13.5" thickBot="1">
      <c r="A42" s="35"/>
      <c r="B42" s="36"/>
      <c r="C42" s="37"/>
      <c r="D42" s="37"/>
      <c r="E42" s="36"/>
      <c r="F42" s="36"/>
      <c r="G42" s="38"/>
      <c r="H42" s="38"/>
      <c r="I42" s="38"/>
      <c r="J42" s="39"/>
      <c r="K42" s="29" t="e" cm="1">
        <f t="array" ref="K42">_xlfn.IFS(J42="5 - Catastrophic",5,J42="4 - Major",4,J42="3 - Moderate",3,J42="2 - MInor",2,J42="1 - Insignificant",1)</f>
        <v>#N/A</v>
      </c>
      <c r="L42" s="39"/>
      <c r="M42" s="42"/>
      <c r="N42" s="30" t="e">
        <f t="shared" si="0"/>
        <v>#N/A</v>
      </c>
      <c r="O42" s="40"/>
      <c r="P42" s="36"/>
      <c r="Q42" s="41"/>
      <c r="R42" s="39"/>
      <c r="S42" s="29" t="e" cm="1">
        <f t="array" ref="S42">_xlfn.IFS(R42="5 - Catastrophic",5,R42="4 - Major",4,R42="3 - Moderate",3,R42="2 - MInor",2,R42="1 - Insignificant",1)</f>
        <v>#N/A</v>
      </c>
      <c r="T42" s="39"/>
      <c r="U42" s="42"/>
      <c r="V42" s="30" t="e">
        <f t="shared" si="1"/>
        <v>#N/A</v>
      </c>
      <c r="W42" s="64"/>
      <c r="X42" s="64"/>
      <c r="Y42" s="31"/>
    </row>
    <row r="43" spans="1:25" s="34" customFormat="1" ht="13.5" thickBot="1">
      <c r="A43" s="35"/>
      <c r="B43" s="36"/>
      <c r="C43" s="37"/>
      <c r="D43" s="37"/>
      <c r="E43" s="36"/>
      <c r="F43" s="36"/>
      <c r="G43" s="38"/>
      <c r="H43" s="38"/>
      <c r="I43" s="38"/>
      <c r="J43" s="39"/>
      <c r="K43" s="29" t="e" cm="1">
        <f t="array" ref="K43">_xlfn.IFS(J43="5 - Catastrophic",5,J43="4 - Major",4,J43="3 - Moderate",3,J43="2 - MInor",2,J43="1 - Insignificant",1)</f>
        <v>#N/A</v>
      </c>
      <c r="L43" s="39"/>
      <c r="M43" s="42"/>
      <c r="N43" s="30" t="e">
        <f t="shared" si="0"/>
        <v>#N/A</v>
      </c>
      <c r="O43" s="40"/>
      <c r="P43" s="36"/>
      <c r="Q43" s="41"/>
      <c r="R43" s="39"/>
      <c r="S43" s="29" t="e" cm="1">
        <f t="array" ref="S43">_xlfn.IFS(R43="5 - Catastrophic",5,R43="4 - Major",4,R43="3 - Moderate",3,R43="2 - MInor",2,R43="1 - Insignificant",1)</f>
        <v>#N/A</v>
      </c>
      <c r="T43" s="39"/>
      <c r="U43" s="42"/>
      <c r="V43" s="30" t="e">
        <f t="shared" si="1"/>
        <v>#N/A</v>
      </c>
      <c r="W43" s="64"/>
      <c r="X43" s="64"/>
      <c r="Y43" s="31"/>
    </row>
    <row r="44" spans="1:25" s="34" customFormat="1" ht="13.5" thickBot="1">
      <c r="A44" s="35"/>
      <c r="B44" s="36"/>
      <c r="C44" s="37"/>
      <c r="D44" s="37"/>
      <c r="E44" s="36"/>
      <c r="F44" s="36"/>
      <c r="G44" s="38"/>
      <c r="H44" s="38"/>
      <c r="I44" s="38"/>
      <c r="J44" s="39"/>
      <c r="K44" s="29" t="e" cm="1">
        <f t="array" ref="K44">_xlfn.IFS(J44="5 - Catastrophic",5,J44="4 - Major",4,J44="3 - Moderate",3,J44="2 - MInor",2,J44="1 - Insignificant",1)</f>
        <v>#N/A</v>
      </c>
      <c r="L44" s="39"/>
      <c r="M44" s="42"/>
      <c r="N44" s="30" t="e">
        <f t="shared" si="0"/>
        <v>#N/A</v>
      </c>
      <c r="O44" s="40"/>
      <c r="P44" s="36"/>
      <c r="Q44" s="41"/>
      <c r="R44" s="39"/>
      <c r="S44" s="29" t="e" cm="1">
        <f t="array" ref="S44">_xlfn.IFS(R44="5 - Catastrophic",5,R44="4 - Major",4,R44="3 - Moderate",3,R44="2 - MInor",2,R44="1 - Insignificant",1)</f>
        <v>#N/A</v>
      </c>
      <c r="T44" s="39"/>
      <c r="U44" s="42"/>
      <c r="V44" s="30" t="e">
        <f t="shared" si="1"/>
        <v>#N/A</v>
      </c>
      <c r="W44" s="64"/>
      <c r="X44" s="64"/>
      <c r="Y44" s="31"/>
    </row>
    <row r="45" spans="1:25" s="34" customFormat="1" ht="13.5" thickBot="1">
      <c r="A45" s="35"/>
      <c r="B45" s="36"/>
      <c r="C45" s="37"/>
      <c r="D45" s="37"/>
      <c r="E45" s="36"/>
      <c r="F45" s="36"/>
      <c r="G45" s="38"/>
      <c r="H45" s="38"/>
      <c r="I45" s="38"/>
      <c r="J45" s="39"/>
      <c r="K45" s="29" t="e" cm="1">
        <f t="array" ref="K45">_xlfn.IFS(J45="5 - Catastrophic",5,J45="4 - Major",4,J45="3 - Moderate",3,J45="2 - MInor",2,J45="1 - Insignificant",1)</f>
        <v>#N/A</v>
      </c>
      <c r="L45" s="39"/>
      <c r="M45" s="42"/>
      <c r="N45" s="30" t="e">
        <f t="shared" si="0"/>
        <v>#N/A</v>
      </c>
      <c r="O45" s="40"/>
      <c r="P45" s="36"/>
      <c r="Q45" s="41"/>
      <c r="R45" s="39"/>
      <c r="S45" s="29" t="e" cm="1">
        <f t="array" ref="S45">_xlfn.IFS(R45="5 - Catastrophic",5,R45="4 - Major",4,R45="3 - Moderate",3,R45="2 - MInor",2,R45="1 - Insignificant",1)</f>
        <v>#N/A</v>
      </c>
      <c r="T45" s="39"/>
      <c r="U45" s="42"/>
      <c r="V45" s="30" t="e">
        <f t="shared" si="1"/>
        <v>#N/A</v>
      </c>
      <c r="W45" s="64"/>
      <c r="X45" s="64"/>
      <c r="Y45" s="31"/>
    </row>
    <row r="46" spans="1:25" s="34" customFormat="1" ht="13.5" thickBot="1">
      <c r="A46" s="35"/>
      <c r="B46" s="36"/>
      <c r="C46" s="37"/>
      <c r="D46" s="37"/>
      <c r="E46" s="36"/>
      <c r="F46" s="36"/>
      <c r="G46" s="38"/>
      <c r="H46" s="38"/>
      <c r="I46" s="38"/>
      <c r="J46" s="39"/>
      <c r="K46" s="29" t="e" cm="1">
        <f t="array" ref="K46">_xlfn.IFS(J46="5 - Catastrophic",5,J46="4 - Major",4,J46="3 - Moderate",3,J46="2 - MInor",2,J46="1 - Insignificant",1)</f>
        <v>#N/A</v>
      </c>
      <c r="L46" s="39"/>
      <c r="M46" s="42"/>
      <c r="N46" s="30" t="e">
        <f t="shared" si="0"/>
        <v>#N/A</v>
      </c>
      <c r="O46" s="40"/>
      <c r="P46" s="36"/>
      <c r="Q46" s="41"/>
      <c r="R46" s="39"/>
      <c r="S46" s="29" t="e" cm="1">
        <f t="array" ref="S46">_xlfn.IFS(R46="5 - Catastrophic",5,R46="4 - Major",4,R46="3 - Moderate",3,R46="2 - MInor",2,R46="1 - Insignificant",1)</f>
        <v>#N/A</v>
      </c>
      <c r="T46" s="39"/>
      <c r="U46" s="42"/>
      <c r="V46" s="30" t="e">
        <f t="shared" si="1"/>
        <v>#N/A</v>
      </c>
      <c r="W46" s="64"/>
      <c r="X46" s="64"/>
      <c r="Y46" s="31"/>
    </row>
    <row r="47" spans="1:25" s="34" customFormat="1" ht="13.5" thickBot="1">
      <c r="A47" s="35"/>
      <c r="B47" s="36"/>
      <c r="C47" s="37"/>
      <c r="D47" s="37"/>
      <c r="E47" s="36"/>
      <c r="F47" s="36"/>
      <c r="G47" s="38"/>
      <c r="H47" s="38"/>
      <c r="I47" s="38"/>
      <c r="J47" s="39"/>
      <c r="K47" s="29" t="e" cm="1">
        <f t="array" ref="K47">_xlfn.IFS(J47="5 - Catastrophic",5,J47="4 - Major",4,J47="3 - Moderate",3,J47="2 - MInor",2,J47="1 - Insignificant",1)</f>
        <v>#N/A</v>
      </c>
      <c r="L47" s="39"/>
      <c r="M47" s="42"/>
      <c r="N47" s="30" t="e">
        <f t="shared" si="0"/>
        <v>#N/A</v>
      </c>
      <c r="O47" s="40"/>
      <c r="P47" s="36"/>
      <c r="Q47" s="41"/>
      <c r="R47" s="39"/>
      <c r="S47" s="29" t="e" cm="1">
        <f t="array" ref="S47">_xlfn.IFS(R47="5 - Catastrophic",5,R47="4 - Major",4,R47="3 - Moderate",3,R47="2 - MInor",2,R47="1 - Insignificant",1)</f>
        <v>#N/A</v>
      </c>
      <c r="T47" s="39"/>
      <c r="U47" s="42"/>
      <c r="V47" s="30" t="e">
        <f t="shared" si="1"/>
        <v>#N/A</v>
      </c>
      <c r="W47" s="64"/>
      <c r="X47" s="64"/>
      <c r="Y47" s="31"/>
    </row>
    <row r="48" spans="1:25" s="34" customFormat="1" ht="13.5" thickBot="1">
      <c r="A48" s="35"/>
      <c r="B48" s="36"/>
      <c r="C48" s="37"/>
      <c r="D48" s="37"/>
      <c r="E48" s="36"/>
      <c r="F48" s="36"/>
      <c r="G48" s="38"/>
      <c r="H48" s="38"/>
      <c r="I48" s="38"/>
      <c r="J48" s="39"/>
      <c r="K48" s="29" t="e" cm="1">
        <f t="array" ref="K48">_xlfn.IFS(J48="5 - Catastrophic",5,J48="4 - Major",4,J48="3 - Moderate",3,J48="2 - MInor",2,J48="1 - Insignificant",1)</f>
        <v>#N/A</v>
      </c>
      <c r="L48" s="39"/>
      <c r="M48" s="42"/>
      <c r="N48" s="30" t="e">
        <f t="shared" si="0"/>
        <v>#N/A</v>
      </c>
      <c r="O48" s="40"/>
      <c r="P48" s="36"/>
      <c r="Q48" s="41"/>
      <c r="R48" s="39"/>
      <c r="S48" s="29" t="e" cm="1">
        <f t="array" ref="S48">_xlfn.IFS(R48="5 - Catastrophic",5,R48="4 - Major",4,R48="3 - Moderate",3,R48="2 - MInor",2,R48="1 - Insignificant",1)</f>
        <v>#N/A</v>
      </c>
      <c r="T48" s="39"/>
      <c r="U48" s="42"/>
      <c r="V48" s="30" t="e">
        <f t="shared" si="1"/>
        <v>#N/A</v>
      </c>
      <c r="W48" s="64"/>
      <c r="X48" s="64"/>
      <c r="Y48" s="31"/>
    </row>
    <row r="49" spans="1:25" s="34" customFormat="1" ht="13.5" thickBot="1">
      <c r="A49" s="35"/>
      <c r="B49" s="36"/>
      <c r="C49" s="37"/>
      <c r="D49" s="37"/>
      <c r="E49" s="36"/>
      <c r="F49" s="36"/>
      <c r="G49" s="38"/>
      <c r="H49" s="38"/>
      <c r="I49" s="38"/>
      <c r="J49" s="39"/>
      <c r="K49" s="29" t="e" cm="1">
        <f t="array" ref="K49">_xlfn.IFS(J49="5 - Catastrophic",5,J49="4 - Major",4,J49="3 - Moderate",3,J49="2 - MInor",2,J49="1 - Insignificant",1)</f>
        <v>#N/A</v>
      </c>
      <c r="L49" s="39"/>
      <c r="M49" s="42"/>
      <c r="N49" s="30" t="e">
        <f t="shared" si="0"/>
        <v>#N/A</v>
      </c>
      <c r="O49" s="40"/>
      <c r="P49" s="36"/>
      <c r="Q49" s="41"/>
      <c r="R49" s="39"/>
      <c r="S49" s="29" t="e" cm="1">
        <f t="array" ref="S49">_xlfn.IFS(R49="5 - Catastrophic",5,R49="4 - Major",4,R49="3 - Moderate",3,R49="2 - MInor",2,R49="1 - Insignificant",1)</f>
        <v>#N/A</v>
      </c>
      <c r="T49" s="39"/>
      <c r="U49" s="42"/>
      <c r="V49" s="30" t="e">
        <f t="shared" si="1"/>
        <v>#N/A</v>
      </c>
      <c r="W49" s="64"/>
      <c r="X49" s="64"/>
      <c r="Y49" s="31"/>
    </row>
    <row r="50" spans="1:25" s="34" customFormat="1" ht="13.5" thickBot="1">
      <c r="A50" s="35"/>
      <c r="B50" s="36"/>
      <c r="C50" s="37"/>
      <c r="D50" s="37"/>
      <c r="E50" s="36"/>
      <c r="F50" s="36"/>
      <c r="G50" s="38"/>
      <c r="H50" s="38"/>
      <c r="I50" s="38"/>
      <c r="J50" s="39"/>
      <c r="K50" s="29" t="e" cm="1">
        <f t="array" ref="K50">_xlfn.IFS(J50="5 - Catastrophic",5,J50="4 - Major",4,J50="3 - Moderate",3,J50="2 - MInor",2,J50="1 - Insignificant",1)</f>
        <v>#N/A</v>
      </c>
      <c r="L50" s="39"/>
      <c r="M50" s="42"/>
      <c r="N50" s="30" t="e">
        <f t="shared" si="0"/>
        <v>#N/A</v>
      </c>
      <c r="O50" s="40"/>
      <c r="P50" s="36"/>
      <c r="Q50" s="41"/>
      <c r="R50" s="39"/>
      <c r="S50" s="29" t="e" cm="1">
        <f t="array" ref="S50">_xlfn.IFS(R50="5 - Catastrophic",5,R50="4 - Major",4,R50="3 - Moderate",3,R50="2 - MInor",2,R50="1 - Insignificant",1)</f>
        <v>#N/A</v>
      </c>
      <c r="T50" s="39"/>
      <c r="U50" s="42"/>
      <c r="V50" s="30" t="e">
        <f t="shared" si="1"/>
        <v>#N/A</v>
      </c>
      <c r="W50" s="64"/>
      <c r="X50" s="64"/>
      <c r="Y50" s="31"/>
    </row>
    <row r="51" spans="1:25" s="34" customFormat="1" ht="13.5" thickBot="1">
      <c r="A51" s="35"/>
      <c r="B51" s="36"/>
      <c r="C51" s="37"/>
      <c r="D51" s="37"/>
      <c r="E51" s="36"/>
      <c r="F51" s="36"/>
      <c r="G51" s="38"/>
      <c r="H51" s="38"/>
      <c r="I51" s="38"/>
      <c r="J51" s="39"/>
      <c r="K51" s="29" t="e" cm="1">
        <f t="array" ref="K51">_xlfn.IFS(J51="5 - Catastrophic",5,J51="4 - Major",4,J51="3 - Moderate",3,J51="2 - MInor",2,J51="1 - Insignificant",1)</f>
        <v>#N/A</v>
      </c>
      <c r="L51" s="39"/>
      <c r="M51" s="42"/>
      <c r="N51" s="30" t="e">
        <f t="shared" si="0"/>
        <v>#N/A</v>
      </c>
      <c r="O51" s="40"/>
      <c r="P51" s="36"/>
      <c r="Q51" s="41"/>
      <c r="R51" s="39"/>
      <c r="S51" s="29" t="e" cm="1">
        <f t="array" ref="S51">_xlfn.IFS(R51="5 - Catastrophic",5,R51="4 - Major",4,R51="3 - Moderate",3,R51="2 - MInor",2,R51="1 - Insignificant",1)</f>
        <v>#N/A</v>
      </c>
      <c r="T51" s="39"/>
      <c r="U51" s="42"/>
      <c r="V51" s="30" t="e">
        <f t="shared" si="1"/>
        <v>#N/A</v>
      </c>
      <c r="W51" s="64"/>
      <c r="X51" s="64"/>
      <c r="Y51" s="31"/>
    </row>
    <row r="52" spans="1:25" s="34" customFormat="1" ht="13.5" thickBot="1">
      <c r="A52" s="35"/>
      <c r="B52" s="36"/>
      <c r="C52" s="37"/>
      <c r="D52" s="37"/>
      <c r="E52" s="36"/>
      <c r="F52" s="36"/>
      <c r="G52" s="38"/>
      <c r="H52" s="38"/>
      <c r="I52" s="38"/>
      <c r="J52" s="39"/>
      <c r="K52" s="29" t="e" cm="1">
        <f t="array" ref="K52">_xlfn.IFS(J52="5 - Catastrophic",5,J52="4 - Major",4,J52="3 - Moderate",3,J52="2 - MInor",2,J52="1 - Insignificant",1)</f>
        <v>#N/A</v>
      </c>
      <c r="L52" s="39"/>
      <c r="M52" s="42"/>
      <c r="N52" s="30" t="e">
        <f t="shared" si="0"/>
        <v>#N/A</v>
      </c>
      <c r="O52" s="40"/>
      <c r="P52" s="36"/>
      <c r="Q52" s="41"/>
      <c r="R52" s="39"/>
      <c r="S52" s="29" t="e" cm="1">
        <f t="array" ref="S52">_xlfn.IFS(R52="5 - Catastrophic",5,R52="4 - Major",4,R52="3 - Moderate",3,R52="2 - MInor",2,R52="1 - Insignificant",1)</f>
        <v>#N/A</v>
      </c>
      <c r="T52" s="39"/>
      <c r="U52" s="42"/>
      <c r="V52" s="30" t="e">
        <f t="shared" si="1"/>
        <v>#N/A</v>
      </c>
      <c r="W52" s="64"/>
      <c r="X52" s="64"/>
      <c r="Y52" s="31"/>
    </row>
    <row r="53" spans="1:25" s="34" customFormat="1" ht="13.5" thickBot="1">
      <c r="A53" s="35"/>
      <c r="B53" s="36"/>
      <c r="C53" s="37"/>
      <c r="D53" s="37"/>
      <c r="E53" s="36"/>
      <c r="F53" s="36"/>
      <c r="G53" s="38"/>
      <c r="H53" s="38"/>
      <c r="I53" s="38"/>
      <c r="J53" s="39"/>
      <c r="K53" s="29" t="e" cm="1">
        <f t="array" ref="K53">_xlfn.IFS(J53="5 - Catastrophic",5,J53="4 - Major",4,J53="3 - Moderate",3,J53="2 - MInor",2,J53="1 - Insignificant",1)</f>
        <v>#N/A</v>
      </c>
      <c r="L53" s="39"/>
      <c r="M53" s="42"/>
      <c r="N53" s="30" t="e">
        <f t="shared" si="0"/>
        <v>#N/A</v>
      </c>
      <c r="O53" s="40"/>
      <c r="P53" s="36"/>
      <c r="Q53" s="41"/>
      <c r="R53" s="39"/>
      <c r="S53" s="29" t="e" cm="1">
        <f t="array" ref="S53">_xlfn.IFS(R53="5 - Catastrophic",5,R53="4 - Major",4,R53="3 - Moderate",3,R53="2 - MInor",2,R53="1 - Insignificant",1)</f>
        <v>#N/A</v>
      </c>
      <c r="T53" s="39"/>
      <c r="U53" s="42"/>
      <c r="V53" s="30" t="e">
        <f t="shared" si="1"/>
        <v>#N/A</v>
      </c>
      <c r="W53" s="64"/>
      <c r="X53" s="64"/>
      <c r="Y53" s="31"/>
    </row>
    <row r="54" spans="1:25" s="34" customFormat="1" ht="13.5" thickBot="1">
      <c r="A54" s="35"/>
      <c r="B54" s="36"/>
      <c r="C54" s="37"/>
      <c r="D54" s="37"/>
      <c r="E54" s="36"/>
      <c r="F54" s="36"/>
      <c r="G54" s="38"/>
      <c r="H54" s="38"/>
      <c r="I54" s="38"/>
      <c r="J54" s="39"/>
      <c r="K54" s="29" t="e" cm="1">
        <f t="array" ref="K54">_xlfn.IFS(J54="5 - Catastrophic",5,J54="4 - Major",4,J54="3 - Moderate",3,J54="2 - MInor",2,J54="1 - Insignificant",1)</f>
        <v>#N/A</v>
      </c>
      <c r="L54" s="39"/>
      <c r="M54" s="42"/>
      <c r="N54" s="30" t="e">
        <f t="shared" si="0"/>
        <v>#N/A</v>
      </c>
      <c r="O54" s="40"/>
      <c r="P54" s="36"/>
      <c r="Q54" s="41"/>
      <c r="R54" s="39"/>
      <c r="S54" s="29" t="e" cm="1">
        <f t="array" ref="S54">_xlfn.IFS(R54="5 - Catastrophic",5,R54="4 - Major",4,R54="3 - Moderate",3,R54="2 - MInor",2,R54="1 - Insignificant",1)</f>
        <v>#N/A</v>
      </c>
      <c r="T54" s="39"/>
      <c r="U54" s="42"/>
      <c r="V54" s="30" t="e">
        <f t="shared" si="1"/>
        <v>#N/A</v>
      </c>
      <c r="W54" s="64"/>
      <c r="X54" s="64"/>
      <c r="Y54" s="31"/>
    </row>
    <row r="55" spans="1:25" s="34" customFormat="1" ht="13.5" thickBot="1">
      <c r="A55" s="35"/>
      <c r="B55" s="36"/>
      <c r="C55" s="37"/>
      <c r="D55" s="37"/>
      <c r="E55" s="36"/>
      <c r="F55" s="36"/>
      <c r="G55" s="38"/>
      <c r="H55" s="38"/>
      <c r="I55" s="38"/>
      <c r="J55" s="39"/>
      <c r="K55" s="29" t="e" cm="1">
        <f t="array" ref="K55">_xlfn.IFS(J55="5 - Catastrophic",5,J55="4 - Major",4,J55="3 - Moderate",3,J55="2 - MInor",2,J55="1 - Insignificant",1)</f>
        <v>#N/A</v>
      </c>
      <c r="L55" s="39"/>
      <c r="M55" s="42"/>
      <c r="N55" s="30" t="e">
        <f t="shared" si="0"/>
        <v>#N/A</v>
      </c>
      <c r="O55" s="40"/>
      <c r="P55" s="36"/>
      <c r="Q55" s="41"/>
      <c r="R55" s="39"/>
      <c r="S55" s="29" t="e" cm="1">
        <f t="array" ref="S55">_xlfn.IFS(R55="5 - Catastrophic",5,R55="4 - Major",4,R55="3 - Moderate",3,R55="2 - MInor",2,R55="1 - Insignificant",1)</f>
        <v>#N/A</v>
      </c>
      <c r="T55" s="39"/>
      <c r="U55" s="42"/>
      <c r="V55" s="30" t="e">
        <f t="shared" si="1"/>
        <v>#N/A</v>
      </c>
      <c r="W55" s="64"/>
      <c r="X55" s="64"/>
      <c r="Y55" s="31"/>
    </row>
    <row r="56" spans="1:25" s="34" customFormat="1" ht="13.5" thickBot="1">
      <c r="A56" s="35"/>
      <c r="B56" s="36"/>
      <c r="C56" s="37"/>
      <c r="D56" s="37"/>
      <c r="E56" s="36"/>
      <c r="F56" s="36"/>
      <c r="G56" s="38"/>
      <c r="H56" s="38"/>
      <c r="I56" s="38"/>
      <c r="J56" s="39"/>
      <c r="K56" s="29" t="e" cm="1">
        <f t="array" ref="K56">_xlfn.IFS(J56="5 - Catastrophic",5,J56="4 - Major",4,J56="3 - Moderate",3,J56="2 - MInor",2,J56="1 - Insignificant",1)</f>
        <v>#N/A</v>
      </c>
      <c r="L56" s="39"/>
      <c r="M56" s="42"/>
      <c r="N56" s="30" t="e">
        <f t="shared" si="0"/>
        <v>#N/A</v>
      </c>
      <c r="O56" s="40"/>
      <c r="P56" s="36"/>
      <c r="Q56" s="41"/>
      <c r="R56" s="39"/>
      <c r="S56" s="29" t="e" cm="1">
        <f t="array" ref="S56">_xlfn.IFS(R56="5 - Catastrophic",5,R56="4 - Major",4,R56="3 - Moderate",3,R56="2 - MInor",2,R56="1 - Insignificant",1)</f>
        <v>#N/A</v>
      </c>
      <c r="T56" s="39"/>
      <c r="U56" s="42"/>
      <c r="V56" s="30" t="e">
        <f t="shared" si="1"/>
        <v>#N/A</v>
      </c>
      <c r="W56" s="64"/>
      <c r="X56" s="64"/>
      <c r="Y56" s="31"/>
    </row>
    <row r="57" spans="1:25" s="34" customFormat="1" ht="13.5" thickBot="1">
      <c r="A57" s="35"/>
      <c r="B57" s="36"/>
      <c r="C57" s="37"/>
      <c r="D57" s="37"/>
      <c r="E57" s="36"/>
      <c r="F57" s="36"/>
      <c r="G57" s="38"/>
      <c r="H57" s="38"/>
      <c r="I57" s="38"/>
      <c r="J57" s="39"/>
      <c r="K57" s="29" t="e" cm="1">
        <f t="array" ref="K57">_xlfn.IFS(J57="5 - Catastrophic",5,J57="4 - Major",4,J57="3 - Moderate",3,J57="2 - MInor",2,J57="1 - Insignificant",1)</f>
        <v>#N/A</v>
      </c>
      <c r="L57" s="39"/>
      <c r="M57" s="42"/>
      <c r="N57" s="30" t="e">
        <f t="shared" si="0"/>
        <v>#N/A</v>
      </c>
      <c r="O57" s="40"/>
      <c r="P57" s="36"/>
      <c r="Q57" s="41"/>
      <c r="R57" s="39"/>
      <c r="S57" s="29" t="e" cm="1">
        <f t="array" ref="S57">_xlfn.IFS(R57="5 - Catastrophic",5,R57="4 - Major",4,R57="3 - Moderate",3,R57="2 - MInor",2,R57="1 - Insignificant",1)</f>
        <v>#N/A</v>
      </c>
      <c r="T57" s="39"/>
      <c r="U57" s="42"/>
      <c r="V57" s="30" t="e">
        <f t="shared" si="1"/>
        <v>#N/A</v>
      </c>
      <c r="W57" s="64"/>
      <c r="X57" s="64"/>
      <c r="Y57" s="31"/>
    </row>
    <row r="58" spans="1:25" s="34" customFormat="1" ht="13.5" thickBot="1">
      <c r="A58" s="35"/>
      <c r="B58" s="36"/>
      <c r="C58" s="37"/>
      <c r="D58" s="37"/>
      <c r="E58" s="36"/>
      <c r="F58" s="36"/>
      <c r="G58" s="38"/>
      <c r="H58" s="38"/>
      <c r="I58" s="38"/>
      <c r="J58" s="39"/>
      <c r="K58" s="29" t="e" cm="1">
        <f t="array" ref="K58">_xlfn.IFS(J58="5 - Catastrophic",5,J58="4 - Major",4,J58="3 - Moderate",3,J58="2 - MInor",2,J58="1 - Insignificant",1)</f>
        <v>#N/A</v>
      </c>
      <c r="L58" s="39"/>
      <c r="M58" s="42"/>
      <c r="N58" s="30" t="e">
        <f t="shared" si="0"/>
        <v>#N/A</v>
      </c>
      <c r="O58" s="40"/>
      <c r="P58" s="36"/>
      <c r="Q58" s="41"/>
      <c r="R58" s="39"/>
      <c r="S58" s="29" t="e" cm="1">
        <f t="array" ref="S58">_xlfn.IFS(R58="5 - Catastrophic",5,R58="4 - Major",4,R58="3 - Moderate",3,R58="2 - MInor",2,R58="1 - Insignificant",1)</f>
        <v>#N/A</v>
      </c>
      <c r="T58" s="39"/>
      <c r="U58" s="42"/>
      <c r="V58" s="30" t="e">
        <f t="shared" si="1"/>
        <v>#N/A</v>
      </c>
      <c r="W58" s="64"/>
      <c r="X58" s="64"/>
      <c r="Y58" s="31"/>
    </row>
    <row r="59" spans="1:25" s="34" customFormat="1" ht="13.5" thickBot="1">
      <c r="A59" s="35"/>
      <c r="B59" s="36"/>
      <c r="C59" s="37"/>
      <c r="D59" s="37"/>
      <c r="E59" s="36"/>
      <c r="F59" s="36"/>
      <c r="G59" s="38"/>
      <c r="H59" s="38"/>
      <c r="I59" s="38"/>
      <c r="J59" s="39"/>
      <c r="K59" s="29" t="e" cm="1">
        <f t="array" ref="K59">_xlfn.IFS(J59="5 - Catastrophic",5,J59="4 - Major",4,J59="3 - Moderate",3,J59="2 - MInor",2,J59="1 - Insignificant",1)</f>
        <v>#N/A</v>
      </c>
      <c r="L59" s="39"/>
      <c r="M59" s="42"/>
      <c r="N59" s="30" t="e">
        <f t="shared" si="0"/>
        <v>#N/A</v>
      </c>
      <c r="O59" s="40"/>
      <c r="P59" s="36"/>
      <c r="Q59" s="41"/>
      <c r="R59" s="39"/>
      <c r="S59" s="29" t="e" cm="1">
        <f t="array" ref="S59">_xlfn.IFS(R59="5 - Catastrophic",5,R59="4 - Major",4,R59="3 - Moderate",3,R59="2 - MInor",2,R59="1 - Insignificant",1)</f>
        <v>#N/A</v>
      </c>
      <c r="T59" s="39"/>
      <c r="U59" s="42"/>
      <c r="V59" s="30" t="e">
        <f t="shared" si="1"/>
        <v>#N/A</v>
      </c>
      <c r="W59" s="64"/>
      <c r="X59" s="64"/>
      <c r="Y59" s="31"/>
    </row>
    <row r="60" spans="1:25" s="34" customFormat="1" ht="13.5" thickBot="1">
      <c r="A60" s="35"/>
      <c r="B60" s="36"/>
      <c r="C60" s="37"/>
      <c r="D60" s="37"/>
      <c r="E60" s="36"/>
      <c r="F60" s="36"/>
      <c r="G60" s="38"/>
      <c r="H60" s="38"/>
      <c r="I60" s="38"/>
      <c r="J60" s="39"/>
      <c r="K60" s="29" t="e" cm="1">
        <f t="array" ref="K60">_xlfn.IFS(J60="5 - Catastrophic",5,J60="4 - Major",4,J60="3 - Moderate",3,J60="2 - MInor",2,J60="1 - Insignificant",1)</f>
        <v>#N/A</v>
      </c>
      <c r="L60" s="39"/>
      <c r="M60" s="42"/>
      <c r="N60" s="30" t="e">
        <f t="shared" si="0"/>
        <v>#N/A</v>
      </c>
      <c r="O60" s="40"/>
      <c r="P60" s="36"/>
      <c r="Q60" s="41"/>
      <c r="R60" s="39"/>
      <c r="S60" s="29" t="e" cm="1">
        <f t="array" ref="S60">_xlfn.IFS(R60="5 - Catastrophic",5,R60="4 - Major",4,R60="3 - Moderate",3,R60="2 - MInor",2,R60="1 - Insignificant",1)</f>
        <v>#N/A</v>
      </c>
      <c r="T60" s="39"/>
      <c r="U60" s="42"/>
      <c r="V60" s="30" t="e">
        <f t="shared" si="1"/>
        <v>#N/A</v>
      </c>
      <c r="W60" s="64"/>
      <c r="X60" s="64"/>
      <c r="Y60" s="31"/>
    </row>
    <row r="61" spans="1:25" s="34" customFormat="1" ht="13.5" thickBot="1">
      <c r="A61" s="35"/>
      <c r="B61" s="36"/>
      <c r="C61" s="37"/>
      <c r="D61" s="37"/>
      <c r="E61" s="36"/>
      <c r="F61" s="36"/>
      <c r="G61" s="38"/>
      <c r="H61" s="38"/>
      <c r="I61" s="38"/>
      <c r="J61" s="39"/>
      <c r="K61" s="29" t="e" cm="1">
        <f t="array" ref="K61">_xlfn.IFS(J61="5 - Catastrophic",5,J61="4 - Major",4,J61="3 - Moderate",3,J61="2 - MInor",2,J61="1 - Insignificant",1)</f>
        <v>#N/A</v>
      </c>
      <c r="L61" s="39"/>
      <c r="M61" s="42"/>
      <c r="N61" s="30" t="e">
        <f t="shared" si="0"/>
        <v>#N/A</v>
      </c>
      <c r="O61" s="40"/>
      <c r="P61" s="36"/>
      <c r="Q61" s="41"/>
      <c r="R61" s="39"/>
      <c r="S61" s="29" t="e" cm="1">
        <f t="array" ref="S61">_xlfn.IFS(R61="5 - Catastrophic",5,R61="4 - Major",4,R61="3 - Moderate",3,R61="2 - MInor",2,R61="1 - Insignificant",1)</f>
        <v>#N/A</v>
      </c>
      <c r="T61" s="39"/>
      <c r="U61" s="42"/>
      <c r="V61" s="30" t="e">
        <f t="shared" si="1"/>
        <v>#N/A</v>
      </c>
      <c r="W61" s="64"/>
      <c r="X61" s="64"/>
      <c r="Y61" s="31"/>
    </row>
    <row r="62" spans="1:25" s="34" customFormat="1" ht="13.5" thickBot="1">
      <c r="A62" s="35"/>
      <c r="B62" s="36"/>
      <c r="C62" s="37"/>
      <c r="D62" s="37"/>
      <c r="E62" s="36"/>
      <c r="F62" s="36"/>
      <c r="G62" s="38"/>
      <c r="H62" s="38"/>
      <c r="I62" s="38"/>
      <c r="J62" s="39"/>
      <c r="K62" s="29" t="e" cm="1">
        <f t="array" ref="K62">_xlfn.IFS(J62="5 - Catastrophic",5,J62="4 - Major",4,J62="3 - Moderate",3,J62="2 - MInor",2,J62="1 - Insignificant",1)</f>
        <v>#N/A</v>
      </c>
      <c r="L62" s="39"/>
      <c r="M62" s="42"/>
      <c r="N62" s="30" t="e">
        <f t="shared" si="0"/>
        <v>#N/A</v>
      </c>
      <c r="O62" s="40"/>
      <c r="P62" s="36"/>
      <c r="Q62" s="41"/>
      <c r="R62" s="39"/>
      <c r="S62" s="29" t="e" cm="1">
        <f t="array" ref="S62">_xlfn.IFS(R62="5 - Catastrophic",5,R62="4 - Major",4,R62="3 - Moderate",3,R62="2 - MInor",2,R62="1 - Insignificant",1)</f>
        <v>#N/A</v>
      </c>
      <c r="T62" s="39"/>
      <c r="U62" s="42"/>
      <c r="V62" s="30" t="e">
        <f t="shared" si="1"/>
        <v>#N/A</v>
      </c>
      <c r="W62" s="64"/>
      <c r="X62" s="64"/>
      <c r="Y62" s="31"/>
    </row>
    <row r="63" spans="1:25" s="34" customFormat="1" ht="13.5" thickBot="1">
      <c r="A63" s="35"/>
      <c r="B63" s="36"/>
      <c r="C63" s="37"/>
      <c r="D63" s="37"/>
      <c r="E63" s="36"/>
      <c r="F63" s="36"/>
      <c r="G63" s="38"/>
      <c r="H63" s="38"/>
      <c r="I63" s="38"/>
      <c r="J63" s="39"/>
      <c r="K63" s="29" t="e" cm="1">
        <f t="array" ref="K63">_xlfn.IFS(J63="5 - Catastrophic",5,J63="4 - Major",4,J63="3 - Moderate",3,J63="2 - MInor",2,J63="1 - Insignificant",1)</f>
        <v>#N/A</v>
      </c>
      <c r="L63" s="39"/>
      <c r="M63" s="42"/>
      <c r="N63" s="30" t="e">
        <f t="shared" si="0"/>
        <v>#N/A</v>
      </c>
      <c r="O63" s="40"/>
      <c r="P63" s="36"/>
      <c r="Q63" s="41"/>
      <c r="R63" s="39"/>
      <c r="S63" s="29" t="e" cm="1">
        <f t="array" ref="S63">_xlfn.IFS(R63="5 - Catastrophic",5,R63="4 - Major",4,R63="3 - Moderate",3,R63="2 - MInor",2,R63="1 - Insignificant",1)</f>
        <v>#N/A</v>
      </c>
      <c r="T63" s="39"/>
      <c r="U63" s="42"/>
      <c r="V63" s="30" t="e">
        <f t="shared" si="1"/>
        <v>#N/A</v>
      </c>
      <c r="W63" s="64"/>
      <c r="X63" s="64"/>
      <c r="Y63" s="31"/>
    </row>
    <row r="64" spans="1:25" s="34" customFormat="1" ht="13.5" thickBot="1">
      <c r="A64" s="35"/>
      <c r="B64" s="36"/>
      <c r="C64" s="37"/>
      <c r="D64" s="37"/>
      <c r="E64" s="36"/>
      <c r="F64" s="36"/>
      <c r="G64" s="38"/>
      <c r="H64" s="38"/>
      <c r="I64" s="38"/>
      <c r="J64" s="39"/>
      <c r="K64" s="29" t="e" cm="1">
        <f t="array" ref="K64">_xlfn.IFS(J64="5 - Catastrophic",5,J64="4 - Major",4,J64="3 - Moderate",3,J64="2 - MInor",2,J64="1 - Insignificant",1)</f>
        <v>#N/A</v>
      </c>
      <c r="L64" s="39"/>
      <c r="M64" s="42"/>
      <c r="N64" s="30" t="e">
        <f t="shared" si="0"/>
        <v>#N/A</v>
      </c>
      <c r="O64" s="40"/>
      <c r="P64" s="36"/>
      <c r="Q64" s="41"/>
      <c r="R64" s="39"/>
      <c r="S64" s="29" t="e" cm="1">
        <f t="array" ref="S64">_xlfn.IFS(R64="5 - Catastrophic",5,R64="4 - Major",4,R64="3 - Moderate",3,R64="2 - MInor",2,R64="1 - Insignificant",1)</f>
        <v>#N/A</v>
      </c>
      <c r="T64" s="39"/>
      <c r="U64" s="42"/>
      <c r="V64" s="30" t="e">
        <f t="shared" si="1"/>
        <v>#N/A</v>
      </c>
      <c r="W64" s="64"/>
      <c r="X64" s="64"/>
      <c r="Y64" s="31"/>
    </row>
    <row r="65" spans="1:25" s="34" customFormat="1" ht="13.5" thickBot="1">
      <c r="A65" s="35"/>
      <c r="B65" s="36"/>
      <c r="C65" s="37"/>
      <c r="D65" s="37"/>
      <c r="E65" s="36"/>
      <c r="F65" s="36"/>
      <c r="G65" s="38"/>
      <c r="H65" s="38"/>
      <c r="I65" s="38"/>
      <c r="J65" s="39"/>
      <c r="K65" s="29" t="e" cm="1">
        <f t="array" ref="K65">_xlfn.IFS(J65="5 - Catastrophic",5,J65="4 - Major",4,J65="3 - Moderate",3,J65="2 - MInor",2,J65="1 - Insignificant",1)</f>
        <v>#N/A</v>
      </c>
      <c r="L65" s="39"/>
      <c r="M65" s="42"/>
      <c r="N65" s="30" t="e">
        <f t="shared" si="0"/>
        <v>#N/A</v>
      </c>
      <c r="O65" s="40"/>
      <c r="P65" s="36"/>
      <c r="Q65" s="41"/>
      <c r="R65" s="39"/>
      <c r="S65" s="29" t="e" cm="1">
        <f t="array" ref="S65">_xlfn.IFS(R65="5 - Catastrophic",5,R65="4 - Major",4,R65="3 - Moderate",3,R65="2 - MInor",2,R65="1 - Insignificant",1)</f>
        <v>#N/A</v>
      </c>
      <c r="T65" s="39"/>
      <c r="U65" s="42"/>
      <c r="V65" s="30" t="e">
        <f t="shared" si="1"/>
        <v>#N/A</v>
      </c>
      <c r="W65" s="64"/>
      <c r="X65" s="64"/>
      <c r="Y65" s="31"/>
    </row>
    <row r="66" spans="1:25" s="34" customFormat="1" ht="13.5" thickBot="1">
      <c r="A66" s="35"/>
      <c r="B66" s="36"/>
      <c r="C66" s="37"/>
      <c r="D66" s="37"/>
      <c r="E66" s="36"/>
      <c r="F66" s="36"/>
      <c r="G66" s="38"/>
      <c r="H66" s="38"/>
      <c r="I66" s="38"/>
      <c r="J66" s="39"/>
      <c r="K66" s="29" t="e" cm="1">
        <f t="array" ref="K66">_xlfn.IFS(J66="5 - Catastrophic",5,J66="4 - Major",4,J66="3 - Moderate",3,J66="2 - MInor",2,J66="1 - Insignificant",1)</f>
        <v>#N/A</v>
      </c>
      <c r="L66" s="39"/>
      <c r="M66" s="42"/>
      <c r="N66" s="30" t="e">
        <f t="shared" si="0"/>
        <v>#N/A</v>
      </c>
      <c r="O66" s="40"/>
      <c r="P66" s="36"/>
      <c r="Q66" s="41"/>
      <c r="R66" s="39"/>
      <c r="S66" s="29" t="e" cm="1">
        <f t="array" ref="S66">_xlfn.IFS(R66="5 - Catastrophic",5,R66="4 - Major",4,R66="3 - Moderate",3,R66="2 - MInor",2,R66="1 - Insignificant",1)</f>
        <v>#N/A</v>
      </c>
      <c r="T66" s="39"/>
      <c r="U66" s="42"/>
      <c r="V66" s="30" t="e">
        <f t="shared" si="1"/>
        <v>#N/A</v>
      </c>
      <c r="W66" s="64"/>
      <c r="X66" s="64"/>
      <c r="Y66" s="31"/>
    </row>
    <row r="67" spans="1:25" s="34" customFormat="1" ht="13.5" thickBot="1">
      <c r="A67" s="35"/>
      <c r="B67" s="36"/>
      <c r="C67" s="37"/>
      <c r="D67" s="37"/>
      <c r="E67" s="36"/>
      <c r="F67" s="36"/>
      <c r="G67" s="38"/>
      <c r="H67" s="38"/>
      <c r="I67" s="38"/>
      <c r="J67" s="39"/>
      <c r="K67" s="29" t="e" cm="1">
        <f t="array" ref="K67">_xlfn.IFS(J67="5 - Catastrophic",5,J67="4 - Major",4,J67="3 - Moderate",3,J67="2 - MInor",2,J67="1 - Insignificant",1)</f>
        <v>#N/A</v>
      </c>
      <c r="L67" s="39"/>
      <c r="M67" s="42"/>
      <c r="N67" s="30" t="e">
        <f t="shared" si="0"/>
        <v>#N/A</v>
      </c>
      <c r="O67" s="40"/>
      <c r="P67" s="36"/>
      <c r="Q67" s="41"/>
      <c r="R67" s="39"/>
      <c r="S67" s="29" t="e" cm="1">
        <f t="array" ref="S67">_xlfn.IFS(R67="5 - Catastrophic",5,R67="4 - Major",4,R67="3 - Moderate",3,R67="2 - MInor",2,R67="1 - Insignificant",1)</f>
        <v>#N/A</v>
      </c>
      <c r="T67" s="39"/>
      <c r="U67" s="42"/>
      <c r="V67" s="30" t="e">
        <f t="shared" si="1"/>
        <v>#N/A</v>
      </c>
      <c r="W67" s="64"/>
      <c r="X67" s="64"/>
      <c r="Y67" s="31"/>
    </row>
    <row r="68" spans="1:25" s="34" customFormat="1" ht="13.5" thickBot="1">
      <c r="A68" s="35"/>
      <c r="B68" s="36"/>
      <c r="C68" s="37"/>
      <c r="D68" s="37"/>
      <c r="E68" s="36"/>
      <c r="F68" s="36"/>
      <c r="G68" s="38"/>
      <c r="H68" s="38"/>
      <c r="I68" s="38"/>
      <c r="J68" s="39"/>
      <c r="K68" s="29" t="e" cm="1">
        <f t="array" ref="K68">_xlfn.IFS(J68="5 - Catastrophic",5,J68="4 - Major",4,J68="3 - Moderate",3,J68="2 - MInor",2,J68="1 - Insignificant",1)</f>
        <v>#N/A</v>
      </c>
      <c r="L68" s="39"/>
      <c r="M68" s="42"/>
      <c r="N68" s="30" t="e">
        <f t="shared" si="0"/>
        <v>#N/A</v>
      </c>
      <c r="O68" s="40"/>
      <c r="P68" s="36"/>
      <c r="Q68" s="41"/>
      <c r="R68" s="39"/>
      <c r="S68" s="29" t="e" cm="1">
        <f t="array" ref="S68">_xlfn.IFS(R68="5 - Catastrophic",5,R68="4 - Major",4,R68="3 - Moderate",3,R68="2 - MInor",2,R68="1 - Insignificant",1)</f>
        <v>#N/A</v>
      </c>
      <c r="T68" s="39"/>
      <c r="U68" s="42"/>
      <c r="V68" s="30" t="e">
        <f t="shared" si="1"/>
        <v>#N/A</v>
      </c>
      <c r="W68" s="64"/>
      <c r="X68" s="64"/>
      <c r="Y68" s="31"/>
    </row>
    <row r="69" spans="1:25" s="34" customFormat="1" ht="13.5" thickBot="1">
      <c r="A69" s="35"/>
      <c r="B69" s="36"/>
      <c r="C69" s="37"/>
      <c r="D69" s="37"/>
      <c r="E69" s="36"/>
      <c r="F69" s="36"/>
      <c r="G69" s="38"/>
      <c r="H69" s="38"/>
      <c r="I69" s="38"/>
      <c r="J69" s="39"/>
      <c r="K69" s="29" t="e" cm="1">
        <f t="array" ref="K69">_xlfn.IFS(J69="5 - Catastrophic",5,J69="4 - Major",4,J69="3 - Moderate",3,J69="2 - MInor",2,J69="1 - Insignificant",1)</f>
        <v>#N/A</v>
      </c>
      <c r="L69" s="39"/>
      <c r="M69" s="42"/>
      <c r="N69" s="30" t="e">
        <f t="shared" ref="N69:N72" si="2">+K69*M69</f>
        <v>#N/A</v>
      </c>
      <c r="O69" s="40"/>
      <c r="P69" s="36"/>
      <c r="Q69" s="41"/>
      <c r="R69" s="39"/>
      <c r="S69" s="29" t="e" cm="1">
        <f t="array" ref="S69">_xlfn.IFS(R69="5 - Catastrophic",5,R69="4 - Major",4,R69="3 - Moderate",3,R69="2 - MInor",2,R69="1 - Insignificant",1)</f>
        <v>#N/A</v>
      </c>
      <c r="T69" s="39"/>
      <c r="U69" s="42"/>
      <c r="V69" s="30" t="e">
        <f t="shared" ref="V69:V72" si="3">+S69*U69</f>
        <v>#N/A</v>
      </c>
      <c r="W69" s="64"/>
      <c r="X69" s="64"/>
      <c r="Y69" s="31"/>
    </row>
    <row r="70" spans="1:25" s="34" customFormat="1" ht="13.5" thickBot="1">
      <c r="A70" s="35"/>
      <c r="B70" s="36"/>
      <c r="C70" s="37"/>
      <c r="D70" s="37"/>
      <c r="E70" s="36"/>
      <c r="F70" s="36"/>
      <c r="G70" s="38"/>
      <c r="H70" s="38"/>
      <c r="I70" s="38"/>
      <c r="J70" s="39"/>
      <c r="K70" s="29" t="e" cm="1">
        <f t="array" ref="K70">_xlfn.IFS(J70="5 - Catastrophic",5,J70="4 - Major",4,J70="3 - Moderate",3,J70="2 - MInor",2,J70="1 - Insignificant",1)</f>
        <v>#N/A</v>
      </c>
      <c r="L70" s="39"/>
      <c r="M70" s="42"/>
      <c r="N70" s="30" t="e">
        <f t="shared" si="2"/>
        <v>#N/A</v>
      </c>
      <c r="O70" s="40"/>
      <c r="P70" s="36"/>
      <c r="Q70" s="41"/>
      <c r="R70" s="39"/>
      <c r="S70" s="29" t="e" cm="1">
        <f t="array" ref="S70">_xlfn.IFS(R70="5 - Catastrophic",5,R70="4 - Major",4,R70="3 - Moderate",3,R70="2 - MInor",2,R70="1 - Insignificant",1)</f>
        <v>#N/A</v>
      </c>
      <c r="T70" s="39"/>
      <c r="U70" s="42"/>
      <c r="V70" s="30" t="e">
        <f t="shared" si="3"/>
        <v>#N/A</v>
      </c>
      <c r="W70" s="64"/>
      <c r="X70" s="64"/>
      <c r="Y70" s="31"/>
    </row>
    <row r="71" spans="1:25" s="34" customFormat="1" ht="13.5" thickBot="1">
      <c r="A71" s="35"/>
      <c r="B71" s="36"/>
      <c r="C71" s="37"/>
      <c r="D71" s="37"/>
      <c r="E71" s="36"/>
      <c r="F71" s="36"/>
      <c r="G71" s="38"/>
      <c r="H71" s="38"/>
      <c r="I71" s="38"/>
      <c r="J71" s="39"/>
      <c r="K71" s="29" t="e" cm="1">
        <f t="array" ref="K71">_xlfn.IFS(J71="5 - Catastrophic",5,J71="4 - Major",4,J71="3 - Moderate",3,J71="2 - MInor",2,J71="1 - Insignificant",1)</f>
        <v>#N/A</v>
      </c>
      <c r="L71" s="39"/>
      <c r="M71" s="42"/>
      <c r="N71" s="30" t="e">
        <f t="shared" si="2"/>
        <v>#N/A</v>
      </c>
      <c r="O71" s="40"/>
      <c r="P71" s="36"/>
      <c r="Q71" s="41"/>
      <c r="R71" s="39"/>
      <c r="S71" s="29" t="e" cm="1">
        <f t="array" ref="S71">_xlfn.IFS(R71="5 - Catastrophic",5,R71="4 - Major",4,R71="3 - Moderate",3,R71="2 - MInor",2,R71="1 - Insignificant",1)</f>
        <v>#N/A</v>
      </c>
      <c r="T71" s="39"/>
      <c r="U71" s="42"/>
      <c r="V71" s="30" t="e">
        <f t="shared" si="3"/>
        <v>#N/A</v>
      </c>
      <c r="W71" s="64"/>
      <c r="X71" s="64"/>
      <c r="Y71" s="31"/>
    </row>
    <row r="72" spans="1:25" s="34" customFormat="1" ht="13">
      <c r="A72" s="35"/>
      <c r="B72" s="36"/>
      <c r="C72" s="37"/>
      <c r="D72" s="37"/>
      <c r="E72" s="36"/>
      <c r="F72" s="36"/>
      <c r="G72" s="38"/>
      <c r="H72" s="38"/>
      <c r="I72" s="38"/>
      <c r="J72" s="39"/>
      <c r="K72" s="29" t="e" cm="1">
        <f t="array" ref="K72">_xlfn.IFS(J72="5 - Catastrophic",5,J72="4 - Major",4,J72="3 - Moderate",3,J72="2 - MInor",2,J72="1 - Insignificant",1)</f>
        <v>#N/A</v>
      </c>
      <c r="L72" s="39"/>
      <c r="M72" s="42"/>
      <c r="N72" s="30" t="e">
        <f t="shared" si="2"/>
        <v>#N/A</v>
      </c>
      <c r="O72" s="40"/>
      <c r="P72" s="36"/>
      <c r="Q72" s="41"/>
      <c r="R72" s="39"/>
      <c r="S72" s="29" t="e" cm="1">
        <f t="array" ref="S72">_xlfn.IFS(R72="5 - Catastrophic",5,R72="4 - Major",4,R72="3 - Moderate",3,R72="2 - MInor",2,R72="1 - Insignificant",1)</f>
        <v>#N/A</v>
      </c>
      <c r="T72" s="39"/>
      <c r="U72" s="42"/>
      <c r="V72" s="30" t="e">
        <f t="shared" si="3"/>
        <v>#N/A</v>
      </c>
      <c r="W72" s="64"/>
      <c r="X72" s="64"/>
      <c r="Y72" s="31"/>
    </row>
    <row r="73" spans="1:25" s="34" customFormat="1" ht="13">
      <c r="A73" s="42"/>
      <c r="C73" s="43"/>
      <c r="D73" s="43"/>
      <c r="J73" s="42"/>
      <c r="K73" s="42"/>
      <c r="L73" s="42"/>
      <c r="M73" s="42"/>
      <c r="N73" s="42"/>
      <c r="Q73" s="41"/>
      <c r="R73" s="42"/>
      <c r="S73" s="42"/>
      <c r="T73" s="42"/>
      <c r="U73" s="42"/>
      <c r="V73" s="42"/>
      <c r="W73" s="65"/>
      <c r="X73" s="65"/>
    </row>
    <row r="74" spans="1:25" s="34" customFormat="1" ht="13">
      <c r="A74" s="42"/>
      <c r="C74" s="43"/>
      <c r="D74" s="43"/>
      <c r="J74" s="42"/>
      <c r="K74" s="42"/>
      <c r="L74" s="42"/>
      <c r="M74" s="42"/>
      <c r="N74" s="42"/>
      <c r="R74" s="42"/>
      <c r="S74" s="42"/>
      <c r="T74" s="42"/>
      <c r="U74" s="42"/>
      <c r="V74" s="42"/>
      <c r="W74" s="65"/>
      <c r="X74" s="65"/>
    </row>
    <row r="75" spans="1:25" s="34" customFormat="1" ht="13">
      <c r="A75" s="42"/>
      <c r="C75" s="43"/>
      <c r="D75" s="43"/>
      <c r="J75" s="42"/>
      <c r="K75" s="42"/>
      <c r="L75" s="42"/>
      <c r="M75" s="42"/>
      <c r="N75" s="42"/>
      <c r="R75" s="42"/>
      <c r="S75" s="42"/>
      <c r="T75" s="42"/>
      <c r="U75" s="42"/>
      <c r="V75" s="42"/>
      <c r="W75" s="65"/>
      <c r="X75" s="65"/>
    </row>
    <row r="76" spans="1:25" s="34" customFormat="1" ht="13">
      <c r="A76" s="42"/>
      <c r="C76" s="43"/>
      <c r="D76" s="43"/>
      <c r="J76" s="42"/>
      <c r="K76" s="42"/>
      <c r="L76" s="42"/>
      <c r="M76" s="42"/>
      <c r="N76" s="42"/>
      <c r="R76" s="42"/>
      <c r="S76" s="42"/>
      <c r="T76" s="42"/>
      <c r="U76" s="42"/>
      <c r="V76" s="42"/>
      <c r="W76" s="65"/>
      <c r="X76" s="65"/>
    </row>
    <row r="77" spans="1:25" s="34" customFormat="1" ht="13">
      <c r="A77" s="42"/>
      <c r="C77" s="43"/>
      <c r="D77" s="43"/>
      <c r="J77" s="42"/>
      <c r="K77" s="42"/>
      <c r="L77" s="42"/>
      <c r="M77" s="42"/>
      <c r="N77" s="42"/>
      <c r="R77" s="42"/>
      <c r="S77" s="42"/>
      <c r="T77" s="42"/>
      <c r="U77" s="42"/>
      <c r="V77" s="42"/>
      <c r="W77" s="65"/>
      <c r="X77" s="65"/>
    </row>
    <row r="78" spans="1:25" s="34" customFormat="1" ht="13">
      <c r="A78" s="42"/>
      <c r="C78" s="43"/>
      <c r="D78" s="43"/>
      <c r="J78" s="42"/>
      <c r="K78" s="42"/>
      <c r="L78" s="42"/>
      <c r="M78" s="42"/>
      <c r="N78" s="42"/>
      <c r="R78" s="42"/>
      <c r="S78" s="42"/>
      <c r="T78" s="42"/>
      <c r="U78" s="42"/>
      <c r="V78" s="42"/>
      <c r="W78" s="65"/>
      <c r="X78" s="65"/>
    </row>
    <row r="79" spans="1:25" s="34" customFormat="1" ht="13">
      <c r="A79" s="42"/>
      <c r="C79" s="43"/>
      <c r="D79" s="43"/>
      <c r="J79" s="42"/>
      <c r="K79" s="42"/>
      <c r="L79" s="42"/>
      <c r="M79" s="42"/>
      <c r="N79" s="42"/>
      <c r="R79" s="42"/>
      <c r="S79" s="42"/>
      <c r="T79" s="42"/>
      <c r="U79" s="42"/>
      <c r="V79" s="42"/>
      <c r="W79" s="65"/>
      <c r="X79" s="65"/>
    </row>
    <row r="80" spans="1:25" s="34" customFormat="1" ht="13">
      <c r="A80" s="42"/>
      <c r="C80" s="43"/>
      <c r="D80" s="43"/>
      <c r="J80" s="42"/>
      <c r="K80" s="42"/>
      <c r="L80" s="42"/>
      <c r="M80" s="42"/>
      <c r="N80" s="42"/>
      <c r="R80" s="42"/>
      <c r="S80" s="42"/>
      <c r="T80" s="42"/>
      <c r="U80" s="42"/>
      <c r="V80" s="42"/>
      <c r="W80" s="65"/>
      <c r="X80" s="65"/>
    </row>
  </sheetData>
  <mergeCells count="11">
    <mergeCell ref="Y2:Y3"/>
    <mergeCell ref="A1:I2"/>
    <mergeCell ref="J1:V1"/>
    <mergeCell ref="W1:Y1"/>
    <mergeCell ref="J2:N2"/>
    <mergeCell ref="O2:O3"/>
    <mergeCell ref="P2:P3"/>
    <mergeCell ref="Q2:Q3"/>
    <mergeCell ref="R2:V2"/>
    <mergeCell ref="W2:W3"/>
    <mergeCell ref="X2:X3"/>
  </mergeCells>
  <conditionalFormatting sqref="A4:M9">
    <cfRule type="containsText" dxfId="39" priority="4" stopIfTrue="1" operator="containsText" text="1">
      <formula>NOT(ISERROR(SEARCH("1",A4)))</formula>
    </cfRule>
  </conditionalFormatting>
  <conditionalFormatting sqref="J19:J72">
    <cfRule type="containsText" dxfId="38" priority="12" stopIfTrue="1" operator="containsText" text="4">
      <formula>NOT(ISERROR(SEARCH("4",J19)))</formula>
    </cfRule>
    <cfRule type="containsText" dxfId="37" priority="13" operator="containsText" text="5">
      <formula>NOT(ISERROR(SEARCH("5",J19)))</formula>
    </cfRule>
  </conditionalFormatting>
  <conditionalFormatting sqref="J4:M18 K5:K72 J19:J72 L19:L72">
    <cfRule type="containsText" dxfId="36" priority="34" operator="containsText" text="5">
      <formula>NOT(ISERROR(SEARCH("5",J4)))</formula>
    </cfRule>
    <cfRule type="containsText" dxfId="35" priority="33" stopIfTrue="1" operator="containsText" text="4">
      <formula>NOT(ISERROR(SEARCH("4",J4)))</formula>
    </cfRule>
  </conditionalFormatting>
  <conditionalFormatting sqref="J4:M230 R4:U230">
    <cfRule type="containsText" dxfId="34" priority="36" operator="containsText" text="2">
      <formula>NOT(ISERROR(SEARCH("2",J4)))</formula>
    </cfRule>
    <cfRule type="containsText" dxfId="33" priority="35" operator="containsText" text="3">
      <formula>NOT(ISERROR(SEARCH("3",J4)))</formula>
    </cfRule>
  </conditionalFormatting>
  <conditionalFormatting sqref="L19:L72">
    <cfRule type="containsText" dxfId="32" priority="10" stopIfTrue="1" operator="containsText" text="4">
      <formula>NOT(ISERROR(SEARCH("4",L19)))</formula>
    </cfRule>
    <cfRule type="containsText" dxfId="31" priority="11" operator="containsText" text="5">
      <formula>NOT(ISERROR(SEARCH("5",L19)))</formula>
    </cfRule>
  </conditionalFormatting>
  <conditionalFormatting sqref="N3">
    <cfRule type="cellIs" dxfId="30" priority="32" stopIfTrue="1" operator="equal">
      <formula>0</formula>
    </cfRule>
  </conditionalFormatting>
  <conditionalFormatting sqref="N4:N72">
    <cfRule type="cellIs" dxfId="29" priority="26" operator="greaterThan">
      <formula>19</formula>
    </cfRule>
    <cfRule type="cellIs" dxfId="28" priority="30" operator="lessThan">
      <formula>1</formula>
    </cfRule>
    <cfRule type="cellIs" dxfId="27" priority="29" operator="between">
      <formula>1</formula>
      <formula>4</formula>
    </cfRule>
    <cfRule type="cellIs" dxfId="26" priority="28" operator="between">
      <formula>5</formula>
      <formula>10</formula>
    </cfRule>
    <cfRule type="cellIs" dxfId="25" priority="27" operator="between">
      <formula>11</formula>
      <formula>18</formula>
    </cfRule>
  </conditionalFormatting>
  <conditionalFormatting sqref="O4:P5">
    <cfRule type="containsText" dxfId="24" priority="2" stopIfTrue="1" operator="containsText" text="1">
      <formula>NOT(ISERROR(SEARCH("1",O4)))</formula>
    </cfRule>
  </conditionalFormatting>
  <conditionalFormatting sqref="O6:Q6">
    <cfRule type="containsText" dxfId="23" priority="1" stopIfTrue="1" operator="containsText" text="1">
      <formula>NOT(ISERROR(SEARCH("1",O6)))</formula>
    </cfRule>
  </conditionalFormatting>
  <conditionalFormatting sqref="P4">
    <cfRule type="containsText" dxfId="22" priority="3" stopIfTrue="1" operator="containsText" text="1">
      <formula>NOT(ISERROR(SEARCH("1",P4)))</formula>
    </cfRule>
  </conditionalFormatting>
  <conditionalFormatting sqref="Q4:U5 S5:S72 R6:U6 O7:U18 R19:U49 R50:R72 T50:T72 J19:M49 J50:J72 L50:L72 K5:K72 H10:M18 A10:G72 H19:I72 O19:P72 Q19:Q73">
    <cfRule type="containsText" dxfId="21" priority="31" stopIfTrue="1" operator="containsText" text="1">
      <formula>NOT(ISERROR(SEARCH("1",A4)))</formula>
    </cfRule>
  </conditionalFormatting>
  <conditionalFormatting sqref="R4:R72">
    <cfRule type="containsText" dxfId="20" priority="17" operator="containsText" text="5">
      <formula>NOT(ISERROR(SEARCH("5",R4)))</formula>
    </cfRule>
    <cfRule type="containsText" dxfId="19" priority="16" stopIfTrue="1" operator="containsText" text="4">
      <formula>NOT(ISERROR(SEARCH("4",R4)))</formula>
    </cfRule>
  </conditionalFormatting>
  <conditionalFormatting sqref="R19:R72">
    <cfRule type="containsText" dxfId="18" priority="9" operator="containsText" text="5">
      <formula>NOT(ISERROR(SEARCH("5",R19)))</formula>
    </cfRule>
    <cfRule type="containsText" dxfId="17" priority="8" stopIfTrue="1" operator="containsText" text="4">
      <formula>NOT(ISERROR(SEARCH("4",R19)))</formula>
    </cfRule>
  </conditionalFormatting>
  <conditionalFormatting sqref="R4:U18 R19:R72 T19:T72 S5:S72">
    <cfRule type="containsText" dxfId="16" priority="24" stopIfTrue="1" operator="containsText" text="4">
      <formula>NOT(ISERROR(SEARCH("4",R4)))</formula>
    </cfRule>
  </conditionalFormatting>
  <conditionalFormatting sqref="R4:U18 S5:S72 R19:R72 T19:T72">
    <cfRule type="containsText" dxfId="15" priority="25" operator="containsText" text="5">
      <formula>NOT(ISERROR(SEARCH("5",R4)))</formula>
    </cfRule>
  </conditionalFormatting>
  <conditionalFormatting sqref="T4:T72">
    <cfRule type="containsText" dxfId="14" priority="15" operator="containsText" text="5">
      <formula>NOT(ISERROR(SEARCH("5",T4)))</formula>
    </cfRule>
    <cfRule type="containsText" dxfId="13" priority="14" stopIfTrue="1" operator="containsText" text="4">
      <formula>NOT(ISERROR(SEARCH("4",T4)))</formula>
    </cfRule>
  </conditionalFormatting>
  <conditionalFormatting sqref="V3">
    <cfRule type="cellIs" dxfId="12" priority="23" stopIfTrue="1" operator="equal">
      <formula>0</formula>
    </cfRule>
  </conditionalFormatting>
  <conditionalFormatting sqref="V4:V72">
    <cfRule type="cellIs" dxfId="11" priority="20" operator="between">
      <formula>5</formula>
      <formula>10</formula>
    </cfRule>
    <cfRule type="cellIs" dxfId="10" priority="21" operator="between">
      <formula>1</formula>
      <formula>4</formula>
    </cfRule>
    <cfRule type="cellIs" dxfId="9" priority="22" operator="lessThan">
      <formula>1</formula>
    </cfRule>
    <cfRule type="cellIs" dxfId="8" priority="18" operator="greaterThan">
      <formula>19</formula>
    </cfRule>
    <cfRule type="cellIs" dxfId="7" priority="19" operator="between">
      <formula>11</formula>
      <formula>18</formula>
    </cfRule>
  </conditionalFormatting>
  <pageMargins left="0.25" right="0.25" top="0.75" bottom="0.75" header="0.3" footer="0.3"/>
  <pageSetup paperSize="3" scale="42" fitToHeight="0" orientation="landscape" horizontalDpi="300" r:id="rId1"/>
  <headerFooter>
    <oddHeader>&amp;C&amp;"EYInterstate,Bold"&amp;16RISK REGISTER AS OF XX-XXX-XX&amp;11
&amp;12[Client name] | [Project/program name]</oddHeader>
    <oddFooter>&amp;C&amp;"EYInterstate Light,Bold"&amp;9Page &amp;P of &amp;N</oddFooter>
  </headerFooter>
  <extLst>
    <ext xmlns:x14="http://schemas.microsoft.com/office/spreadsheetml/2009/9/main" uri="{78C0D931-6437-407d-A8EE-F0AAD7539E65}">
      <x14:conditionalFormattings>
        <x14:conditionalFormatting xmlns:xm="http://schemas.microsoft.com/office/excel/2006/main">
          <x14:cfRule type="cellIs" priority="7" operator="equal" id="{816D95A7-19BF-4BEA-8F79-E046274DFB08}">
            <xm:f>'Drop Down (Data validation)'!$G$5</xm:f>
            <x14:dxf>
              <font>
                <b/>
                <i val="0"/>
                <color auto="1"/>
              </font>
              <fill>
                <patternFill patternType="solid">
                  <bgColor rgb="FFFFC000"/>
                </patternFill>
              </fill>
            </x14:dxf>
          </x14:cfRule>
          <x14:cfRule type="cellIs" priority="6" operator="equal" id="{2631FED4-7615-47DD-84EA-52563A155DE3}">
            <xm:f>'Drop Down (Data validation)'!$G$6</xm:f>
            <x14:dxf>
              <font>
                <b/>
                <i val="0"/>
              </font>
              <fill>
                <patternFill>
                  <bgColor rgb="FFFC8A84"/>
                </patternFill>
              </fill>
            </x14:dxf>
          </x14:cfRule>
          <xm:sqref>Y1:Y1048576</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C710A01F-057F-4152-9F26-8D5AC47EC50B}">
          <x14:formula1>
            <xm:f>'Drop Down (Data validation)'!$G$4:$G$6</xm:f>
          </x14:formula1>
          <xm:sqref>Y1:Y1048576</xm:sqref>
        </x14:dataValidation>
        <x14:dataValidation type="list" allowBlank="1" showInputMessage="1" showErrorMessage="1" xr:uid="{8857746B-E725-49E4-AA89-7057649F3F7A}">
          <x14:formula1>
            <xm:f>'Drop Down (Data validation)'!$F$4:$F$6</xm:f>
          </x14:formula1>
          <xm:sqref>W1:W1048576</xm:sqref>
        </x14:dataValidation>
        <x14:dataValidation type="list" allowBlank="1" showInputMessage="1" showErrorMessage="1" xr:uid="{59DDB8DD-92BB-4C7B-8C4B-64196DB867F9}">
          <x14:formula1>
            <xm:f>'Drop Down (Data validation)'!$E$4:$E$8</xm:f>
          </x14:formula1>
          <xm:sqref>T4:T132 L4:L132</xm:sqref>
        </x14:dataValidation>
        <x14:dataValidation type="list" allowBlank="1" showInputMessage="1" showErrorMessage="1" xr:uid="{D9D3D545-B841-4C07-A3A5-65DF91CAEF74}">
          <x14:formula1>
            <xm:f>'Drop Down (Data validation)'!$C$4:$C$11</xm:f>
          </x14:formula1>
          <xm:sqref>F7:G72</xm:sqref>
        </x14:dataValidation>
        <x14:dataValidation type="list" allowBlank="1" showInputMessage="1" showErrorMessage="1" xr:uid="{BFAE469C-FDB3-47FE-AABD-DB8892361C47}">
          <x14:formula1>
            <xm:f>'Drop Down (Data validation)'!$D$4:$D$8</xm:f>
          </x14:formula1>
          <xm:sqref>R4:R72 J4:J72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FEAAB-AE39-4DB4-90B0-58F9E6742D4B}">
  <sheetPr>
    <tabColor rgb="FFFC8A84"/>
  </sheetPr>
  <dimension ref="A1:G7"/>
  <sheetViews>
    <sheetView workbookViewId="0">
      <selection activeCell="J29" sqref="J29"/>
    </sheetView>
  </sheetViews>
  <sheetFormatPr defaultRowHeight="14.5"/>
  <cols>
    <col min="1" max="1" width="3.7265625" bestFit="1" customWidth="1"/>
    <col min="2" max="2" width="22.7265625" customWidth="1"/>
    <col min="3" max="3" width="16.453125" customWidth="1"/>
    <col min="4" max="4" width="17.1796875" customWidth="1"/>
    <col min="5" max="5" width="17.26953125" customWidth="1"/>
    <col min="6" max="6" width="17.1796875" customWidth="1"/>
    <col min="7" max="7" width="18.1796875" bestFit="1" customWidth="1"/>
  </cols>
  <sheetData>
    <row r="1" spans="1:7">
      <c r="B1" s="116" t="s">
        <v>26</v>
      </c>
      <c r="C1" s="116"/>
      <c r="D1" s="116"/>
      <c r="E1" s="116"/>
      <c r="F1" s="116"/>
      <c r="G1" s="116"/>
    </row>
    <row r="2" spans="1:7" ht="15.5">
      <c r="A2" s="117" t="s">
        <v>4</v>
      </c>
      <c r="B2" s="81"/>
      <c r="C2" s="81" t="s">
        <v>173</v>
      </c>
      <c r="D2" s="81" t="s">
        <v>174</v>
      </c>
      <c r="E2" s="81" t="s">
        <v>175</v>
      </c>
      <c r="F2" s="81" t="s">
        <v>176</v>
      </c>
      <c r="G2" s="81" t="s">
        <v>177</v>
      </c>
    </row>
    <row r="3" spans="1:7" ht="15.5">
      <c r="A3" s="117"/>
      <c r="B3" s="81" t="s">
        <v>178</v>
      </c>
      <c r="C3" s="82" t="s">
        <v>179</v>
      </c>
      <c r="D3" s="83" t="s">
        <v>180</v>
      </c>
      <c r="E3" s="83" t="s">
        <v>180</v>
      </c>
      <c r="F3" s="84" t="s">
        <v>181</v>
      </c>
      <c r="G3" s="84" t="s">
        <v>181</v>
      </c>
    </row>
    <row r="4" spans="1:7" ht="15.5">
      <c r="A4" s="117"/>
      <c r="B4" s="81" t="s">
        <v>182</v>
      </c>
      <c r="C4" s="82" t="s">
        <v>179</v>
      </c>
      <c r="D4" s="83" t="s">
        <v>180</v>
      </c>
      <c r="E4" s="83" t="s">
        <v>180</v>
      </c>
      <c r="F4" s="84" t="s">
        <v>181</v>
      </c>
      <c r="G4" s="84" t="s">
        <v>181</v>
      </c>
    </row>
    <row r="5" spans="1:7" ht="15.5">
      <c r="A5" s="117"/>
      <c r="B5" s="81" t="s">
        <v>183</v>
      </c>
      <c r="C5" s="82" t="s">
        <v>179</v>
      </c>
      <c r="D5" s="82" t="s">
        <v>179</v>
      </c>
      <c r="E5" s="83" t="s">
        <v>180</v>
      </c>
      <c r="F5" s="83" t="s">
        <v>180</v>
      </c>
      <c r="G5" s="84" t="s">
        <v>181</v>
      </c>
    </row>
    <row r="6" spans="1:7" ht="15.5">
      <c r="A6" s="117"/>
      <c r="B6" s="81" t="s">
        <v>184</v>
      </c>
      <c r="C6" s="82" t="s">
        <v>179</v>
      </c>
      <c r="D6" s="82" t="s">
        <v>179</v>
      </c>
      <c r="E6" s="82" t="s">
        <v>179</v>
      </c>
      <c r="F6" s="83" t="s">
        <v>180</v>
      </c>
      <c r="G6" s="83" t="s">
        <v>180</v>
      </c>
    </row>
    <row r="7" spans="1:7" ht="15.5">
      <c r="A7" s="117"/>
      <c r="B7" s="81" t="s">
        <v>185</v>
      </c>
      <c r="C7" s="82" t="s">
        <v>179</v>
      </c>
      <c r="D7" s="82" t="s">
        <v>179</v>
      </c>
      <c r="E7" s="82" t="s">
        <v>179</v>
      </c>
      <c r="F7" s="82" t="s">
        <v>179</v>
      </c>
      <c r="G7" s="83" t="s">
        <v>180</v>
      </c>
    </row>
  </sheetData>
  <mergeCells count="2">
    <mergeCell ref="B1:G1"/>
    <mergeCell ref="A2:A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C8CF02-3007-401A-A443-D1F23695D3C3}">
  <sheetPr>
    <tabColor rgb="FFFC8A84"/>
  </sheetPr>
  <dimension ref="A1:G10"/>
  <sheetViews>
    <sheetView workbookViewId="0">
      <selection activeCell="E13" sqref="E13"/>
    </sheetView>
  </sheetViews>
  <sheetFormatPr defaultRowHeight="14.5"/>
  <cols>
    <col min="1" max="1" width="3.7265625" bestFit="1" customWidth="1"/>
    <col min="2" max="2" width="22.7265625" customWidth="1"/>
    <col min="3" max="3" width="16.453125" customWidth="1"/>
    <col min="4" max="4" width="17.1796875" customWidth="1"/>
    <col min="5" max="5" width="17.26953125" customWidth="1"/>
    <col min="6" max="6" width="17.1796875" customWidth="1"/>
    <col min="7" max="7" width="18.1796875" bestFit="1" customWidth="1"/>
  </cols>
  <sheetData>
    <row r="1" spans="1:7" ht="175.5" customHeight="1">
      <c r="B1" s="98" t="s">
        <v>199</v>
      </c>
      <c r="C1" s="98"/>
      <c r="D1" s="98"/>
      <c r="E1" s="98"/>
      <c r="F1" s="98"/>
      <c r="G1" s="98"/>
    </row>
    <row r="4" spans="1:7">
      <c r="B4" s="116" t="s">
        <v>26</v>
      </c>
      <c r="C4" s="116"/>
      <c r="D4" s="116"/>
      <c r="E4" s="116"/>
      <c r="F4" s="116"/>
      <c r="G4" s="116"/>
    </row>
    <row r="5" spans="1:7" ht="15.5">
      <c r="A5" s="117" t="s">
        <v>4</v>
      </c>
      <c r="B5" s="81"/>
      <c r="C5" s="81" t="s">
        <v>173</v>
      </c>
      <c r="D5" s="81" t="s">
        <v>174</v>
      </c>
      <c r="E5" s="81" t="s">
        <v>175</v>
      </c>
      <c r="F5" s="81" t="s">
        <v>176</v>
      </c>
      <c r="G5" s="81" t="s">
        <v>177</v>
      </c>
    </row>
    <row r="6" spans="1:7" ht="15.5">
      <c r="A6" s="117"/>
      <c r="B6" s="81" t="s">
        <v>178</v>
      </c>
      <c r="C6" s="85"/>
      <c r="D6" s="86"/>
      <c r="E6" s="86"/>
      <c r="F6" s="87"/>
      <c r="G6" s="87" t="s">
        <v>189</v>
      </c>
    </row>
    <row r="7" spans="1:7" ht="15.5">
      <c r="A7" s="117"/>
      <c r="B7" s="81" t="s">
        <v>182</v>
      </c>
      <c r="C7" s="85"/>
      <c r="D7" s="86"/>
      <c r="E7" s="86" t="s">
        <v>188</v>
      </c>
      <c r="F7" s="87"/>
      <c r="G7" s="87"/>
    </row>
    <row r="8" spans="1:7" ht="15.5">
      <c r="A8" s="117"/>
      <c r="B8" s="81" t="s">
        <v>183</v>
      </c>
      <c r="C8" s="85"/>
      <c r="D8" s="85"/>
      <c r="E8" s="86"/>
      <c r="F8" s="86"/>
      <c r="G8" s="87"/>
    </row>
    <row r="9" spans="1:7" ht="15.5">
      <c r="A9" s="117"/>
      <c r="B9" s="81" t="s">
        <v>184</v>
      </c>
      <c r="C9" s="85" t="s">
        <v>186</v>
      </c>
      <c r="D9" s="85"/>
      <c r="E9" s="85"/>
      <c r="F9" s="86"/>
      <c r="G9" s="86"/>
    </row>
    <row r="10" spans="1:7" ht="15.5">
      <c r="A10" s="117"/>
      <c r="B10" s="81" t="s">
        <v>185</v>
      </c>
      <c r="C10" s="85"/>
      <c r="D10" s="85" t="s">
        <v>187</v>
      </c>
      <c r="E10" s="85"/>
      <c r="F10" s="85"/>
      <c r="G10" s="86"/>
    </row>
  </sheetData>
  <mergeCells count="3">
    <mergeCell ref="B4:G4"/>
    <mergeCell ref="A5:A10"/>
    <mergeCell ref="B1:G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CCD7B-01F2-420B-A223-B7A487D6997E}">
  <sheetPr>
    <tabColor rgb="FF00B050"/>
  </sheetPr>
  <dimension ref="A1:L44"/>
  <sheetViews>
    <sheetView zoomScale="65" workbookViewId="0">
      <selection activeCell="D12" sqref="D12"/>
    </sheetView>
  </sheetViews>
  <sheetFormatPr defaultRowHeight="14.5"/>
  <cols>
    <col min="1" max="1" width="21.453125" style="68" customWidth="1"/>
    <col min="2" max="2" width="27.54296875" style="66" customWidth="1"/>
    <col min="3" max="3" width="39.453125" style="68" customWidth="1"/>
    <col min="4" max="4" width="37.54296875" customWidth="1"/>
    <col min="5" max="5" width="26.81640625" style="69" customWidth="1"/>
    <col min="6" max="6" width="15.7265625" style="71" customWidth="1"/>
    <col min="7" max="7" width="19.7265625" style="71" customWidth="1"/>
    <col min="8" max="8" width="24.81640625" style="69" customWidth="1"/>
    <col min="9" max="9" width="15.81640625" style="69" bestFit="1" customWidth="1"/>
    <col min="10" max="10" width="15.453125" style="71" bestFit="1" customWidth="1"/>
    <col min="11" max="11" width="12.7265625" style="69" bestFit="1" customWidth="1"/>
    <col min="12" max="12" width="35.1796875" style="68" customWidth="1"/>
  </cols>
  <sheetData>
    <row r="1" spans="1:12" ht="15" customHeight="1">
      <c r="A1" s="118" t="s">
        <v>155</v>
      </c>
      <c r="B1" s="118"/>
      <c r="C1" s="118"/>
      <c r="D1" s="118"/>
      <c r="E1" s="118"/>
      <c r="F1" s="118"/>
      <c r="G1" s="118"/>
      <c r="H1" s="118"/>
      <c r="I1" s="118"/>
      <c r="J1" s="118"/>
      <c r="K1" s="118"/>
      <c r="L1" s="118"/>
    </row>
    <row r="2" spans="1:12" ht="46.5" customHeight="1">
      <c r="A2" s="78" t="s">
        <v>9</v>
      </c>
      <c r="B2" s="78" t="s">
        <v>10</v>
      </c>
      <c r="C2" s="78" t="s">
        <v>204</v>
      </c>
      <c r="D2" s="78" t="s">
        <v>138</v>
      </c>
      <c r="E2" s="79" t="s">
        <v>70</v>
      </c>
      <c r="F2" s="80" t="s">
        <v>139</v>
      </c>
      <c r="G2" s="80" t="s">
        <v>165</v>
      </c>
      <c r="H2" s="78" t="s">
        <v>140</v>
      </c>
      <c r="I2" s="78" t="s">
        <v>142</v>
      </c>
      <c r="J2" s="80" t="s">
        <v>143</v>
      </c>
      <c r="K2" s="78" t="s">
        <v>144</v>
      </c>
      <c r="L2" s="78" t="s">
        <v>145</v>
      </c>
    </row>
    <row r="3" spans="1:12">
      <c r="A3" s="49"/>
      <c r="B3" s="52"/>
      <c r="C3" s="72"/>
      <c r="D3" s="67"/>
      <c r="E3" s="49"/>
      <c r="F3" s="70"/>
      <c r="G3" s="70"/>
      <c r="H3" s="72"/>
      <c r="I3" s="49"/>
      <c r="J3" s="70"/>
      <c r="K3" s="49"/>
      <c r="L3" s="49"/>
    </row>
    <row r="4" spans="1:12">
      <c r="A4" s="73"/>
      <c r="B4" s="74"/>
      <c r="C4" s="72"/>
      <c r="D4" s="75"/>
      <c r="E4" s="49"/>
      <c r="F4" s="70"/>
      <c r="G4" s="70"/>
      <c r="H4" s="72"/>
      <c r="I4" s="73"/>
      <c r="J4" s="76"/>
      <c r="K4" s="73"/>
      <c r="L4" s="73"/>
    </row>
    <row r="5" spans="1:12">
      <c r="A5" s="73"/>
      <c r="B5" s="77"/>
      <c r="C5" s="72"/>
      <c r="D5" s="75"/>
      <c r="E5" s="49"/>
      <c r="F5" s="70"/>
      <c r="G5" s="70"/>
      <c r="H5" s="72"/>
      <c r="I5" s="73"/>
      <c r="J5" s="76"/>
      <c r="K5" s="73"/>
      <c r="L5" s="73"/>
    </row>
    <row r="6" spans="1:12">
      <c r="A6" s="73"/>
      <c r="C6" s="72"/>
      <c r="D6" s="75"/>
      <c r="E6" s="49"/>
      <c r="F6" s="70"/>
      <c r="G6" s="70"/>
      <c r="H6" s="72"/>
    </row>
    <row r="7" spans="1:12">
      <c r="A7" s="49"/>
      <c r="B7" s="35"/>
      <c r="C7" s="72"/>
      <c r="D7" s="75"/>
      <c r="E7" s="49"/>
      <c r="F7" s="70"/>
      <c r="G7" s="70"/>
      <c r="H7" s="72"/>
      <c r="I7" s="49"/>
      <c r="J7" s="70"/>
      <c r="K7" s="49"/>
      <c r="L7" s="49"/>
    </row>
    <row r="8" spans="1:12">
      <c r="A8" s="49"/>
      <c r="B8" s="35"/>
      <c r="C8" s="72"/>
      <c r="D8" s="75"/>
      <c r="E8" s="49"/>
      <c r="F8" s="70"/>
      <c r="G8" s="70"/>
      <c r="H8" s="72"/>
      <c r="I8" s="49"/>
      <c r="J8" s="70"/>
      <c r="K8" s="49"/>
      <c r="L8" s="49"/>
    </row>
    <row r="9" spans="1:12">
      <c r="A9" s="49"/>
      <c r="B9" s="35"/>
      <c r="C9" s="72"/>
      <c r="D9" s="75"/>
      <c r="E9" s="49"/>
      <c r="F9" s="70"/>
      <c r="G9" s="70"/>
      <c r="H9" s="72"/>
      <c r="I9" s="49"/>
      <c r="J9" s="70"/>
      <c r="K9" s="49"/>
      <c r="L9" s="49"/>
    </row>
    <row r="10" spans="1:12">
      <c r="A10" s="49"/>
      <c r="B10" s="35"/>
      <c r="C10" s="72"/>
      <c r="D10" s="75"/>
      <c r="E10" s="49"/>
      <c r="F10" s="70"/>
      <c r="G10" s="70"/>
      <c r="H10" s="72"/>
      <c r="I10" s="49"/>
      <c r="J10" s="70"/>
      <c r="K10" s="49"/>
      <c r="L10" s="49"/>
    </row>
    <row r="11" spans="1:12">
      <c r="A11" s="49"/>
      <c r="B11" s="35"/>
      <c r="C11" s="72"/>
      <c r="D11" s="75"/>
      <c r="E11" s="49"/>
      <c r="F11" s="70"/>
      <c r="G11" s="70"/>
      <c r="H11" s="72"/>
      <c r="I11" s="49"/>
      <c r="J11" s="70"/>
      <c r="K11" s="49"/>
      <c r="L11" s="49"/>
    </row>
    <row r="12" spans="1:12">
      <c r="A12" s="49"/>
      <c r="B12" s="35"/>
      <c r="C12" s="72"/>
      <c r="D12" s="75"/>
      <c r="E12" s="49"/>
      <c r="F12" s="70"/>
      <c r="G12" s="70"/>
      <c r="H12" s="72"/>
      <c r="I12" s="49"/>
      <c r="J12" s="70"/>
      <c r="K12" s="49"/>
      <c r="L12" s="49"/>
    </row>
    <row r="13" spans="1:12">
      <c r="A13" s="49"/>
      <c r="B13" s="35"/>
      <c r="C13" s="72"/>
      <c r="D13" s="75"/>
      <c r="E13" s="49"/>
      <c r="F13" s="70"/>
      <c r="G13" s="70"/>
      <c r="H13" s="72"/>
      <c r="I13" s="49"/>
      <c r="J13" s="70"/>
      <c r="K13" s="49"/>
      <c r="L13" s="49"/>
    </row>
    <row r="14" spans="1:12">
      <c r="A14" s="49"/>
      <c r="B14" s="35"/>
      <c r="C14" s="72"/>
      <c r="D14" s="75"/>
      <c r="E14" s="49"/>
      <c r="F14" s="70"/>
      <c r="G14" s="70"/>
      <c r="H14" s="72"/>
      <c r="I14" s="49"/>
      <c r="J14" s="70"/>
      <c r="K14" s="49"/>
      <c r="L14" s="49"/>
    </row>
    <row r="15" spans="1:12">
      <c r="A15" s="49"/>
      <c r="B15" s="35"/>
      <c r="C15" s="72"/>
      <c r="D15" s="75"/>
      <c r="E15" s="49"/>
      <c r="F15" s="70"/>
      <c r="G15" s="70"/>
      <c r="H15" s="72"/>
      <c r="I15" s="49"/>
      <c r="J15" s="70"/>
      <c r="K15" s="49"/>
      <c r="L15" s="49"/>
    </row>
    <row r="16" spans="1:12">
      <c r="A16" s="49"/>
      <c r="B16" s="35"/>
      <c r="C16" s="72"/>
      <c r="D16" s="75"/>
      <c r="E16" s="49"/>
      <c r="F16" s="70"/>
      <c r="G16" s="70"/>
      <c r="H16" s="72"/>
      <c r="I16" s="49"/>
      <c r="J16" s="70"/>
      <c r="K16" s="49"/>
      <c r="L16" s="49"/>
    </row>
    <row r="17" spans="1:12">
      <c r="A17" s="49"/>
      <c r="B17" s="35"/>
      <c r="C17" s="72"/>
      <c r="D17" s="75"/>
      <c r="E17" s="49"/>
      <c r="F17" s="70"/>
      <c r="G17" s="70"/>
      <c r="H17" s="72"/>
      <c r="I17" s="49"/>
      <c r="J17" s="70"/>
      <c r="K17" s="49"/>
      <c r="L17" s="49"/>
    </row>
    <row r="18" spans="1:12">
      <c r="A18" s="49"/>
      <c r="B18" s="35"/>
      <c r="C18" s="72"/>
      <c r="D18" s="75"/>
      <c r="E18" s="49"/>
      <c r="F18" s="70"/>
      <c r="G18" s="70"/>
      <c r="H18" s="72"/>
      <c r="I18" s="49"/>
      <c r="J18" s="70"/>
      <c r="K18" s="49"/>
      <c r="L18" s="49"/>
    </row>
    <row r="19" spans="1:12">
      <c r="A19" s="49"/>
      <c r="B19" s="35"/>
      <c r="C19" s="72"/>
      <c r="D19" s="75"/>
      <c r="E19" s="49"/>
      <c r="F19" s="70"/>
      <c r="G19" s="70"/>
      <c r="H19" s="72"/>
      <c r="I19" s="49"/>
      <c r="J19" s="70"/>
      <c r="K19" s="49"/>
      <c r="L19" s="49"/>
    </row>
    <row r="20" spans="1:12">
      <c r="A20" s="49"/>
      <c r="B20" s="35"/>
      <c r="C20" s="72"/>
      <c r="D20" s="75"/>
      <c r="E20" s="49"/>
      <c r="F20" s="70"/>
      <c r="G20" s="70"/>
      <c r="H20" s="72"/>
      <c r="I20" s="49"/>
      <c r="J20" s="70"/>
      <c r="K20" s="49"/>
      <c r="L20" s="49"/>
    </row>
    <row r="21" spans="1:12">
      <c r="A21" s="49"/>
      <c r="B21" s="35"/>
      <c r="C21" s="72"/>
      <c r="D21" s="75"/>
      <c r="E21" s="49"/>
      <c r="F21" s="70"/>
      <c r="G21" s="70"/>
      <c r="H21" s="72"/>
      <c r="I21" s="49"/>
      <c r="J21" s="70"/>
      <c r="K21" s="49"/>
      <c r="L21" s="49"/>
    </row>
    <row r="22" spans="1:12">
      <c r="A22" s="49"/>
      <c r="B22" s="35"/>
      <c r="C22" s="72"/>
      <c r="D22" s="75"/>
      <c r="E22" s="49"/>
      <c r="F22" s="70"/>
      <c r="G22" s="70"/>
      <c r="H22" s="72"/>
      <c r="I22" s="49"/>
      <c r="J22" s="70"/>
      <c r="K22" s="49"/>
      <c r="L22" s="49"/>
    </row>
    <row r="23" spans="1:12">
      <c r="A23" s="49"/>
      <c r="B23" s="35"/>
      <c r="C23" s="72"/>
      <c r="D23" s="75"/>
      <c r="E23" s="49"/>
      <c r="F23" s="70"/>
      <c r="G23" s="70"/>
      <c r="H23" s="72"/>
      <c r="I23" s="49"/>
      <c r="J23" s="70"/>
      <c r="K23" s="49"/>
      <c r="L23" s="49"/>
    </row>
    <row r="24" spans="1:12">
      <c r="A24" s="49"/>
      <c r="B24" s="35"/>
      <c r="C24" s="72"/>
      <c r="D24" s="75"/>
      <c r="E24" s="49"/>
      <c r="F24" s="70"/>
      <c r="G24" s="70"/>
      <c r="H24" s="49"/>
      <c r="I24" s="49"/>
      <c r="J24" s="70"/>
      <c r="K24" s="49"/>
      <c r="L24" s="49"/>
    </row>
    <row r="25" spans="1:12">
      <c r="A25" s="49"/>
      <c r="B25" s="35"/>
      <c r="C25" s="72"/>
      <c r="D25" s="75"/>
      <c r="E25" s="49"/>
      <c r="F25" s="70"/>
      <c r="G25" s="70"/>
      <c r="H25" s="49"/>
      <c r="I25" s="49"/>
      <c r="J25" s="70"/>
      <c r="K25" s="49"/>
      <c r="L25" s="49"/>
    </row>
    <row r="26" spans="1:12">
      <c r="A26" s="49"/>
      <c r="B26" s="35"/>
      <c r="C26" s="72"/>
      <c r="D26" s="75"/>
      <c r="E26" s="49"/>
      <c r="F26" s="70"/>
      <c r="G26" s="70"/>
      <c r="H26" s="49"/>
      <c r="I26" s="49"/>
      <c r="J26" s="70"/>
      <c r="K26" s="49"/>
      <c r="L26" s="49"/>
    </row>
    <row r="27" spans="1:12">
      <c r="A27" s="49"/>
      <c r="B27" s="35"/>
      <c r="C27" s="72"/>
      <c r="D27" s="35"/>
      <c r="E27" s="49"/>
      <c r="F27" s="70"/>
      <c r="G27" s="70"/>
      <c r="H27" s="49"/>
      <c r="I27" s="49"/>
      <c r="J27" s="70"/>
      <c r="K27" s="49"/>
      <c r="L27" s="49"/>
    </row>
    <row r="28" spans="1:12">
      <c r="A28" s="49"/>
      <c r="B28" s="35"/>
      <c r="C28" s="72"/>
      <c r="D28" s="35"/>
      <c r="E28" s="49"/>
      <c r="F28" s="70"/>
      <c r="G28" s="70"/>
      <c r="H28" s="49"/>
      <c r="I28" s="49"/>
      <c r="J28" s="70"/>
      <c r="K28" s="49"/>
      <c r="L28" s="49"/>
    </row>
    <row r="29" spans="1:12">
      <c r="A29" s="49"/>
      <c r="B29" s="35"/>
      <c r="C29" s="72"/>
      <c r="D29" s="35"/>
      <c r="E29" s="49"/>
      <c r="F29" s="70"/>
      <c r="G29" s="70"/>
      <c r="H29" s="49"/>
      <c r="I29" s="49"/>
      <c r="J29" s="70"/>
      <c r="K29" s="49"/>
      <c r="L29" s="49"/>
    </row>
    <row r="30" spans="1:12">
      <c r="A30" s="49"/>
      <c r="B30" s="35"/>
      <c r="C30" s="72"/>
      <c r="D30" s="35"/>
      <c r="E30" s="49"/>
      <c r="F30" s="70"/>
      <c r="G30" s="70"/>
      <c r="H30" s="49"/>
      <c r="I30" s="49"/>
      <c r="J30" s="70"/>
      <c r="K30" s="49"/>
      <c r="L30" s="49"/>
    </row>
    <row r="31" spans="1:12">
      <c r="A31" s="49"/>
      <c r="B31" s="35"/>
      <c r="C31" s="72"/>
      <c r="D31" s="35"/>
      <c r="E31" s="49"/>
      <c r="F31" s="70"/>
      <c r="G31" s="70"/>
      <c r="H31" s="49"/>
      <c r="I31" s="49"/>
      <c r="J31" s="70"/>
      <c r="K31" s="49"/>
      <c r="L31" s="49"/>
    </row>
    <row r="32" spans="1:12">
      <c r="A32" s="49"/>
      <c r="B32" s="35"/>
      <c r="C32" s="72"/>
      <c r="D32" s="35"/>
      <c r="E32" s="49"/>
      <c r="F32" s="70"/>
      <c r="G32" s="70"/>
      <c r="H32" s="49"/>
      <c r="I32" s="49"/>
      <c r="J32" s="70"/>
      <c r="K32" s="49"/>
      <c r="L32" s="49"/>
    </row>
    <row r="33" spans="1:12">
      <c r="A33" s="49"/>
      <c r="B33" s="35"/>
      <c r="C33" s="72"/>
      <c r="D33" s="35"/>
      <c r="E33" s="49"/>
      <c r="F33" s="70"/>
      <c r="G33" s="70"/>
      <c r="H33" s="49"/>
      <c r="I33" s="49"/>
      <c r="J33" s="70"/>
      <c r="K33" s="49"/>
      <c r="L33" s="49"/>
    </row>
    <row r="34" spans="1:12">
      <c r="A34" s="49"/>
      <c r="B34" s="35"/>
      <c r="C34" s="72"/>
      <c r="D34" s="35"/>
      <c r="E34" s="49"/>
      <c r="F34" s="70"/>
      <c r="G34" s="70"/>
      <c r="H34" s="49"/>
      <c r="I34" s="49"/>
      <c r="J34" s="70"/>
      <c r="K34" s="49"/>
      <c r="L34" s="49"/>
    </row>
    <row r="35" spans="1:12">
      <c r="A35" s="49"/>
      <c r="B35" s="35"/>
      <c r="C35" s="72"/>
      <c r="D35" s="35"/>
      <c r="E35" s="49"/>
      <c r="F35" s="70"/>
      <c r="G35" s="70"/>
      <c r="H35" s="49"/>
      <c r="I35" s="49"/>
      <c r="J35" s="70"/>
      <c r="K35" s="49"/>
      <c r="L35" s="49"/>
    </row>
    <row r="36" spans="1:12">
      <c r="A36" s="49"/>
      <c r="B36" s="35"/>
      <c r="C36" s="72"/>
      <c r="D36" s="35"/>
      <c r="E36" s="49"/>
      <c r="F36" s="70"/>
      <c r="G36" s="70"/>
      <c r="H36" s="49"/>
      <c r="I36" s="49"/>
      <c r="J36" s="70"/>
      <c r="K36" s="49"/>
      <c r="L36" s="49"/>
    </row>
    <row r="37" spans="1:12">
      <c r="A37" s="49"/>
      <c r="B37" s="35"/>
      <c r="C37" s="72"/>
      <c r="D37" s="35"/>
      <c r="E37" s="49"/>
      <c r="F37" s="70"/>
      <c r="G37" s="70"/>
      <c r="H37" s="49"/>
      <c r="I37" s="49"/>
      <c r="J37" s="70"/>
      <c r="K37" s="49"/>
      <c r="L37" s="49"/>
    </row>
    <row r="38" spans="1:12">
      <c r="A38" s="49"/>
      <c r="B38" s="35"/>
      <c r="C38" s="72"/>
      <c r="D38" s="35"/>
      <c r="E38" s="49"/>
      <c r="F38" s="70"/>
      <c r="G38" s="70"/>
      <c r="H38" s="49"/>
      <c r="I38" s="49"/>
      <c r="J38" s="70"/>
      <c r="K38" s="49"/>
      <c r="L38" s="49"/>
    </row>
    <row r="39" spans="1:12">
      <c r="A39" s="49"/>
      <c r="B39" s="35"/>
      <c r="C39" s="72"/>
      <c r="D39" s="35"/>
      <c r="E39" s="49"/>
      <c r="F39" s="70"/>
      <c r="G39" s="70"/>
      <c r="H39" s="49"/>
      <c r="I39" s="49"/>
      <c r="J39" s="70"/>
      <c r="K39" s="49"/>
      <c r="L39" s="49"/>
    </row>
    <row r="40" spans="1:12">
      <c r="A40" s="49"/>
      <c r="B40" s="35"/>
      <c r="C40" s="72"/>
      <c r="D40" s="35"/>
      <c r="E40" s="49"/>
      <c r="F40" s="70"/>
      <c r="G40" s="70"/>
      <c r="H40" s="49"/>
      <c r="I40" s="49"/>
      <c r="J40" s="70"/>
      <c r="K40" s="49"/>
      <c r="L40" s="49"/>
    </row>
    <row r="41" spans="1:12">
      <c r="A41" s="49"/>
      <c r="B41" s="35"/>
      <c r="C41" s="72"/>
      <c r="D41" s="35"/>
      <c r="E41" s="49"/>
      <c r="F41" s="70"/>
      <c r="G41" s="70"/>
      <c r="H41" s="49"/>
      <c r="I41" s="49"/>
      <c r="J41" s="70"/>
      <c r="K41" s="49"/>
      <c r="L41" s="49"/>
    </row>
    <row r="42" spans="1:12">
      <c r="A42" s="49"/>
      <c r="B42" s="35"/>
      <c r="C42" s="72"/>
      <c r="D42" s="35"/>
      <c r="E42" s="49"/>
      <c r="F42" s="70"/>
      <c r="G42" s="70"/>
      <c r="H42" s="49"/>
      <c r="I42" s="49"/>
      <c r="J42" s="70"/>
      <c r="K42" s="49"/>
      <c r="L42" s="49"/>
    </row>
    <row r="43" spans="1:12">
      <c r="A43" s="49"/>
      <c r="B43" s="35"/>
      <c r="C43" s="72"/>
      <c r="D43" s="35"/>
      <c r="E43" s="49"/>
      <c r="F43" s="70"/>
      <c r="G43" s="70"/>
      <c r="H43" s="49"/>
      <c r="I43" s="49"/>
      <c r="J43" s="70"/>
      <c r="K43" s="49"/>
      <c r="L43" s="49"/>
    </row>
    <row r="44" spans="1:12">
      <c r="A44" s="49"/>
      <c r="B44" s="35"/>
      <c r="C44" s="72"/>
      <c r="D44" s="35"/>
      <c r="E44" s="49"/>
      <c r="F44" s="70"/>
      <c r="G44" s="70"/>
      <c r="H44" s="49"/>
      <c r="I44" s="49"/>
      <c r="J44" s="70"/>
      <c r="K44" s="49"/>
      <c r="L44" s="49"/>
    </row>
  </sheetData>
  <mergeCells count="1">
    <mergeCell ref="A1:L1"/>
  </mergeCells>
  <conditionalFormatting sqref="A3:B3 D3:L3 C3:C28 E4:H28 A6 I7:L44 A29:H44">
    <cfRule type="containsText" dxfId="4" priority="2" stopIfTrue="1" operator="containsText" text="1">
      <formula>NOT(ISERROR(SEARCH("1",A3)))</formula>
    </cfRule>
  </conditionalFormatting>
  <conditionalFormatting sqref="A4:D4 I4:L5 A5:C5 D5:D26 A7:C26 A27:D28">
    <cfRule type="containsText" dxfId="3" priority="3" stopIfTrue="1" operator="containsText" text="1">
      <formula>NOT(ISERROR(SEARCH("1",A4)))</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D38FD-107D-42A1-8EC6-97F7F95E748A}">
  <sheetPr>
    <tabColor rgb="FF00B050"/>
  </sheetPr>
  <dimension ref="A1:M44"/>
  <sheetViews>
    <sheetView zoomScale="65" workbookViewId="0">
      <selection activeCell="E14" sqref="E14"/>
    </sheetView>
  </sheetViews>
  <sheetFormatPr defaultRowHeight="14.5"/>
  <cols>
    <col min="1" max="1" width="21.453125" style="68" customWidth="1"/>
    <col min="2" max="2" width="27.54296875" style="66" customWidth="1"/>
    <col min="3" max="3" width="30.453125" style="68" customWidth="1"/>
    <col min="4" max="4" width="31.81640625" style="68" customWidth="1"/>
    <col min="5" max="5" width="37.54296875" customWidth="1"/>
    <col min="6" max="6" width="26.81640625" style="69" customWidth="1"/>
    <col min="7" max="7" width="15.7265625" style="71" customWidth="1"/>
    <col min="8" max="8" width="19.26953125" style="71" customWidth="1"/>
    <col min="9" max="9" width="24.81640625" style="69" customWidth="1"/>
    <col min="10" max="10" width="15.81640625" style="69" bestFit="1" customWidth="1"/>
    <col min="11" max="11" width="15.453125" style="71" bestFit="1" customWidth="1"/>
    <col min="12" max="12" width="12.7265625" style="69" bestFit="1" customWidth="1"/>
    <col min="13" max="13" width="35.1796875" style="68" customWidth="1"/>
  </cols>
  <sheetData>
    <row r="1" spans="1:13" ht="15" customHeight="1">
      <c r="A1" s="91" t="s">
        <v>155</v>
      </c>
      <c r="B1" s="92"/>
      <c r="C1" s="92"/>
      <c r="D1" s="92"/>
      <c r="E1" s="92"/>
      <c r="F1" s="92"/>
      <c r="G1" s="92"/>
      <c r="H1" s="92"/>
      <c r="I1" s="92"/>
      <c r="J1" s="92"/>
      <c r="K1" s="92"/>
      <c r="L1" s="92"/>
      <c r="M1" s="92"/>
    </row>
    <row r="2" spans="1:13" ht="47.25" customHeight="1">
      <c r="A2" s="78" t="s">
        <v>9</v>
      </c>
      <c r="B2" s="78" t="s">
        <v>10</v>
      </c>
      <c r="C2" s="78" t="s">
        <v>204</v>
      </c>
      <c r="D2" s="78" t="s">
        <v>148</v>
      </c>
      <c r="E2" s="78" t="s">
        <v>138</v>
      </c>
      <c r="F2" s="79" t="s">
        <v>70</v>
      </c>
      <c r="G2" s="80" t="s">
        <v>139</v>
      </c>
      <c r="H2" s="80" t="s">
        <v>165</v>
      </c>
      <c r="I2" s="78" t="s">
        <v>140</v>
      </c>
      <c r="J2" s="78" t="s">
        <v>142</v>
      </c>
      <c r="K2" s="80" t="s">
        <v>143</v>
      </c>
      <c r="L2" s="78" t="s">
        <v>144</v>
      </c>
      <c r="M2" s="78" t="s">
        <v>145</v>
      </c>
    </row>
    <row r="3" spans="1:13" ht="52">
      <c r="A3" s="93" t="s">
        <v>147</v>
      </c>
      <c r="B3" s="94" t="s">
        <v>129</v>
      </c>
      <c r="C3" s="94" t="s">
        <v>205</v>
      </c>
      <c r="D3" s="94" t="s">
        <v>151</v>
      </c>
      <c r="E3" s="95" t="s">
        <v>172</v>
      </c>
      <c r="F3" s="93" t="s">
        <v>133</v>
      </c>
      <c r="G3" s="96">
        <v>45536</v>
      </c>
      <c r="H3" s="96">
        <v>46021</v>
      </c>
      <c r="I3" s="97" t="s">
        <v>152</v>
      </c>
      <c r="J3" s="93" t="s">
        <v>153</v>
      </c>
      <c r="K3" s="96">
        <v>45519</v>
      </c>
      <c r="L3" s="93" t="s">
        <v>154</v>
      </c>
      <c r="M3" s="93"/>
    </row>
    <row r="4" spans="1:13" ht="26">
      <c r="A4" s="73" t="s">
        <v>120</v>
      </c>
      <c r="B4" s="74" t="s">
        <v>121</v>
      </c>
      <c r="C4" s="77" t="s">
        <v>206</v>
      </c>
      <c r="D4" s="74" t="s">
        <v>149</v>
      </c>
      <c r="E4" s="75" t="s">
        <v>150</v>
      </c>
      <c r="F4" s="73"/>
      <c r="G4" s="76"/>
      <c r="H4" s="76"/>
      <c r="I4" s="73"/>
      <c r="J4" s="73"/>
      <c r="K4" s="76"/>
      <c r="L4" s="73"/>
      <c r="M4" s="73"/>
    </row>
    <row r="5" spans="1:13" ht="39">
      <c r="A5" s="73" t="s">
        <v>146</v>
      </c>
      <c r="B5" s="77" t="s">
        <v>125</v>
      </c>
      <c r="C5" s="77" t="s">
        <v>202</v>
      </c>
      <c r="D5" s="74" t="s">
        <v>149</v>
      </c>
      <c r="E5" s="75" t="s">
        <v>150</v>
      </c>
      <c r="F5" s="73"/>
      <c r="G5" s="76"/>
      <c r="H5" s="76"/>
      <c r="I5" s="73"/>
      <c r="J5" s="73"/>
      <c r="K5" s="76"/>
      <c r="L5" s="73"/>
      <c r="M5" s="73"/>
    </row>
    <row r="6" spans="1:13">
      <c r="A6" s="73"/>
      <c r="C6" s="72"/>
      <c r="D6" s="74"/>
      <c r="E6" s="75"/>
      <c r="F6" s="49"/>
      <c r="G6" s="70"/>
      <c r="H6" s="70"/>
      <c r="I6" s="72"/>
    </row>
    <row r="7" spans="1:13">
      <c r="A7" s="49"/>
      <c r="B7" s="35"/>
      <c r="C7" s="72"/>
      <c r="D7" s="49"/>
      <c r="E7" s="75"/>
      <c r="F7" s="49"/>
      <c r="G7" s="70"/>
      <c r="H7" s="70"/>
      <c r="I7" s="72"/>
      <c r="J7" s="49"/>
      <c r="K7" s="70"/>
      <c r="L7" s="49"/>
      <c r="M7" s="49"/>
    </row>
    <row r="8" spans="1:13">
      <c r="A8" s="49"/>
      <c r="B8" s="35"/>
      <c r="C8" s="72"/>
      <c r="D8" s="49"/>
      <c r="E8" s="75"/>
      <c r="F8" s="49"/>
      <c r="G8" s="70"/>
      <c r="H8" s="70"/>
      <c r="I8" s="72"/>
      <c r="J8" s="49"/>
      <c r="K8" s="70"/>
      <c r="L8" s="49"/>
      <c r="M8" s="49"/>
    </row>
    <row r="9" spans="1:13">
      <c r="A9" s="49"/>
      <c r="B9" s="35"/>
      <c r="C9" s="72"/>
      <c r="D9" s="49"/>
      <c r="E9" s="75"/>
      <c r="F9" s="49"/>
      <c r="G9" s="70"/>
      <c r="H9" s="70"/>
      <c r="I9" s="72"/>
      <c r="J9" s="49"/>
      <c r="K9" s="70"/>
      <c r="L9" s="49"/>
      <c r="M9" s="49"/>
    </row>
    <row r="10" spans="1:13">
      <c r="A10" s="49"/>
      <c r="B10" s="35"/>
      <c r="C10" s="72"/>
      <c r="D10" s="49"/>
      <c r="E10" s="75"/>
      <c r="F10" s="49"/>
      <c r="G10" s="70"/>
      <c r="H10" s="70"/>
      <c r="I10" s="72"/>
      <c r="J10" s="49"/>
      <c r="K10" s="70"/>
      <c r="L10" s="49"/>
      <c r="M10" s="49"/>
    </row>
    <row r="11" spans="1:13">
      <c r="A11" s="49"/>
      <c r="B11" s="35"/>
      <c r="C11" s="72"/>
      <c r="D11" s="49"/>
      <c r="E11" s="75"/>
      <c r="F11" s="49"/>
      <c r="G11" s="70"/>
      <c r="H11" s="70"/>
      <c r="I11" s="72"/>
      <c r="J11" s="49"/>
      <c r="K11" s="70"/>
      <c r="L11" s="49"/>
      <c r="M11" s="49"/>
    </row>
    <row r="12" spans="1:13">
      <c r="A12" s="49"/>
      <c r="B12" s="35"/>
      <c r="C12" s="72"/>
      <c r="D12" s="49"/>
      <c r="E12" s="75"/>
      <c r="F12" s="49"/>
      <c r="G12" s="70"/>
      <c r="H12" s="70"/>
      <c r="I12" s="72"/>
      <c r="J12" s="49"/>
      <c r="K12" s="70"/>
      <c r="L12" s="49"/>
      <c r="M12" s="49"/>
    </row>
    <row r="13" spans="1:13">
      <c r="A13" s="49"/>
      <c r="B13" s="35"/>
      <c r="C13" s="72"/>
      <c r="D13" s="49"/>
      <c r="E13" s="75"/>
      <c r="F13" s="49"/>
      <c r="G13" s="70"/>
      <c r="H13" s="70"/>
      <c r="I13" s="72"/>
      <c r="J13" s="49"/>
      <c r="K13" s="70"/>
      <c r="L13" s="49"/>
      <c r="M13" s="49"/>
    </row>
    <row r="14" spans="1:13">
      <c r="A14" s="49"/>
      <c r="B14" s="35"/>
      <c r="C14" s="72"/>
      <c r="D14" s="49"/>
      <c r="E14" s="75"/>
      <c r="F14" s="49"/>
      <c r="G14" s="70"/>
      <c r="H14" s="70"/>
      <c r="I14" s="72"/>
      <c r="J14" s="49"/>
      <c r="K14" s="70"/>
      <c r="L14" s="49"/>
      <c r="M14" s="49"/>
    </row>
    <row r="15" spans="1:13">
      <c r="A15" s="49"/>
      <c r="B15" s="35"/>
      <c r="C15" s="72"/>
      <c r="D15" s="49"/>
      <c r="E15" s="75"/>
      <c r="F15" s="49"/>
      <c r="G15" s="70"/>
      <c r="H15" s="70"/>
      <c r="I15" s="72"/>
      <c r="J15" s="49"/>
      <c r="K15" s="70"/>
      <c r="L15" s="49"/>
      <c r="M15" s="49"/>
    </row>
    <row r="16" spans="1:13">
      <c r="A16" s="49"/>
      <c r="B16" s="35"/>
      <c r="C16" s="72"/>
      <c r="D16" s="49"/>
      <c r="E16" s="75"/>
      <c r="F16" s="49"/>
      <c r="G16" s="70"/>
      <c r="H16" s="70"/>
      <c r="I16" s="72"/>
      <c r="J16" s="49"/>
      <c r="K16" s="70"/>
      <c r="L16" s="49"/>
      <c r="M16" s="49"/>
    </row>
    <row r="17" spans="1:13">
      <c r="A17" s="49"/>
      <c r="B17" s="35"/>
      <c r="C17" s="72"/>
      <c r="D17" s="49"/>
      <c r="E17" s="75"/>
      <c r="F17" s="49"/>
      <c r="G17" s="70"/>
      <c r="H17" s="70"/>
      <c r="I17" s="72"/>
      <c r="J17" s="49"/>
      <c r="K17" s="70"/>
      <c r="L17" s="49"/>
      <c r="M17" s="49"/>
    </row>
    <row r="18" spans="1:13">
      <c r="A18" s="49"/>
      <c r="B18" s="35"/>
      <c r="C18" s="72"/>
      <c r="D18" s="49"/>
      <c r="E18" s="75"/>
      <c r="F18" s="49"/>
      <c r="G18" s="70"/>
      <c r="H18" s="70"/>
      <c r="I18" s="72"/>
      <c r="J18" s="49"/>
      <c r="K18" s="70"/>
      <c r="L18" s="49"/>
      <c r="M18" s="49"/>
    </row>
    <row r="19" spans="1:13">
      <c r="A19" s="49"/>
      <c r="B19" s="35"/>
      <c r="C19" s="72"/>
      <c r="D19" s="49"/>
      <c r="E19" s="75"/>
      <c r="F19" s="49"/>
      <c r="G19" s="70"/>
      <c r="H19" s="70"/>
      <c r="I19" s="72"/>
      <c r="J19" s="49"/>
      <c r="K19" s="70"/>
      <c r="L19" s="49"/>
      <c r="M19" s="49"/>
    </row>
    <row r="20" spans="1:13">
      <c r="A20" s="49"/>
      <c r="B20" s="35"/>
      <c r="C20" s="72"/>
      <c r="D20" s="49"/>
      <c r="E20" s="75"/>
      <c r="F20" s="49"/>
      <c r="G20" s="70"/>
      <c r="H20" s="70"/>
      <c r="I20" s="72"/>
      <c r="J20" s="49"/>
      <c r="K20" s="70"/>
      <c r="L20" s="49"/>
      <c r="M20" s="49"/>
    </row>
    <row r="21" spans="1:13">
      <c r="A21" s="49"/>
      <c r="B21" s="35"/>
      <c r="C21" s="72"/>
      <c r="D21" s="49"/>
      <c r="E21" s="75"/>
      <c r="F21" s="49"/>
      <c r="G21" s="70"/>
      <c r="H21" s="70"/>
      <c r="I21" s="72"/>
      <c r="J21" s="49"/>
      <c r="K21" s="70"/>
      <c r="L21" s="49"/>
      <c r="M21" s="49"/>
    </row>
    <row r="22" spans="1:13">
      <c r="A22" s="49"/>
      <c r="B22" s="35"/>
      <c r="C22" s="72"/>
      <c r="D22" s="49"/>
      <c r="E22" s="75"/>
      <c r="F22" s="49"/>
      <c r="G22" s="70"/>
      <c r="H22" s="70"/>
      <c r="I22" s="72"/>
      <c r="J22" s="49"/>
      <c r="K22" s="70"/>
      <c r="L22" s="49"/>
      <c r="M22" s="49"/>
    </row>
    <row r="23" spans="1:13">
      <c r="A23" s="49"/>
      <c r="B23" s="35"/>
      <c r="C23" s="72"/>
      <c r="D23" s="49"/>
      <c r="E23" s="75"/>
      <c r="F23" s="49"/>
      <c r="G23" s="70"/>
      <c r="H23" s="70"/>
      <c r="I23" s="72"/>
      <c r="J23" s="49"/>
      <c r="K23" s="70"/>
      <c r="L23" s="49"/>
      <c r="M23" s="49"/>
    </row>
    <row r="24" spans="1:13">
      <c r="A24" s="49"/>
      <c r="B24" s="35"/>
      <c r="C24" s="72"/>
      <c r="D24" s="49"/>
      <c r="E24" s="75"/>
      <c r="F24" s="49"/>
      <c r="G24" s="70"/>
      <c r="H24" s="70"/>
      <c r="I24" s="49"/>
      <c r="J24" s="49"/>
      <c r="K24" s="70"/>
      <c r="L24" s="49"/>
      <c r="M24" s="49"/>
    </row>
    <row r="25" spans="1:13">
      <c r="A25" s="49"/>
      <c r="B25" s="35"/>
      <c r="C25" s="72"/>
      <c r="D25" s="49"/>
      <c r="E25" s="75"/>
      <c r="F25" s="49"/>
      <c r="G25" s="70"/>
      <c r="H25" s="70"/>
      <c r="I25" s="49"/>
      <c r="J25" s="49"/>
      <c r="K25" s="70"/>
      <c r="L25" s="49"/>
      <c r="M25" s="49"/>
    </row>
    <row r="26" spans="1:13">
      <c r="A26" s="49"/>
      <c r="B26" s="35"/>
      <c r="C26" s="72"/>
      <c r="D26" s="49"/>
      <c r="E26" s="75"/>
      <c r="F26" s="49"/>
      <c r="G26" s="70"/>
      <c r="H26" s="70"/>
      <c r="I26" s="49"/>
      <c r="J26" s="49"/>
      <c r="K26" s="70"/>
      <c r="L26" s="49"/>
      <c r="M26" s="49"/>
    </row>
    <row r="27" spans="1:13">
      <c r="A27" s="49"/>
      <c r="B27" s="35"/>
      <c r="C27" s="72"/>
      <c r="D27" s="49"/>
      <c r="E27" s="35"/>
      <c r="F27" s="49"/>
      <c r="G27" s="70"/>
      <c r="H27" s="70"/>
      <c r="I27" s="49"/>
      <c r="J27" s="49"/>
      <c r="K27" s="70"/>
      <c r="L27" s="49"/>
      <c r="M27" s="49"/>
    </row>
    <row r="28" spans="1:13">
      <c r="A28" s="49"/>
      <c r="B28" s="35"/>
      <c r="C28" s="72"/>
      <c r="D28" s="49"/>
      <c r="E28" s="35"/>
      <c r="F28" s="49"/>
      <c r="G28" s="70"/>
      <c r="H28" s="70"/>
      <c r="I28" s="49"/>
      <c r="J28" s="49"/>
      <c r="K28" s="70"/>
      <c r="L28" s="49"/>
      <c r="M28" s="49"/>
    </row>
    <row r="29" spans="1:13">
      <c r="A29" s="49"/>
      <c r="B29" s="35"/>
      <c r="C29" s="72"/>
      <c r="D29" s="49"/>
      <c r="E29" s="35"/>
      <c r="F29" s="49"/>
      <c r="G29" s="70"/>
      <c r="H29" s="70"/>
      <c r="I29" s="49"/>
      <c r="J29" s="49"/>
      <c r="K29" s="70"/>
      <c r="L29" s="49"/>
      <c r="M29" s="49"/>
    </row>
    <row r="30" spans="1:13">
      <c r="A30" s="49"/>
      <c r="B30" s="35"/>
      <c r="C30" s="72"/>
      <c r="D30" s="49"/>
      <c r="E30" s="35"/>
      <c r="F30" s="49"/>
      <c r="G30" s="70"/>
      <c r="H30" s="70"/>
      <c r="I30" s="49"/>
      <c r="J30" s="49"/>
      <c r="K30" s="70"/>
      <c r="L30" s="49"/>
      <c r="M30" s="49"/>
    </row>
    <row r="31" spans="1:13">
      <c r="A31" s="49"/>
      <c r="B31" s="35"/>
      <c r="C31" s="72"/>
      <c r="D31" s="49"/>
      <c r="E31" s="35"/>
      <c r="F31" s="49"/>
      <c r="G31" s="70"/>
      <c r="H31" s="70"/>
      <c r="I31" s="49"/>
      <c r="J31" s="49"/>
      <c r="K31" s="70"/>
      <c r="L31" s="49"/>
      <c r="M31" s="49"/>
    </row>
    <row r="32" spans="1:13">
      <c r="A32" s="49"/>
      <c r="B32" s="35"/>
      <c r="C32" s="72"/>
      <c r="D32" s="49"/>
      <c r="E32" s="35"/>
      <c r="F32" s="49"/>
      <c r="G32" s="70"/>
      <c r="H32" s="70"/>
      <c r="I32" s="49"/>
      <c r="J32" s="49"/>
      <c r="K32" s="70"/>
      <c r="L32" s="49"/>
      <c r="M32" s="49"/>
    </row>
    <row r="33" spans="1:13">
      <c r="A33" s="49"/>
      <c r="B33" s="35"/>
      <c r="C33" s="72"/>
      <c r="D33" s="49"/>
      <c r="E33" s="35"/>
      <c r="F33" s="49"/>
      <c r="G33" s="70"/>
      <c r="H33" s="70"/>
      <c r="I33" s="49"/>
      <c r="J33" s="49"/>
      <c r="K33" s="70"/>
      <c r="L33" s="49"/>
      <c r="M33" s="49"/>
    </row>
    <row r="34" spans="1:13">
      <c r="A34" s="49"/>
      <c r="B34" s="35"/>
      <c r="C34" s="72"/>
      <c r="D34" s="49"/>
      <c r="E34" s="35"/>
      <c r="F34" s="49"/>
      <c r="G34" s="70"/>
      <c r="H34" s="70"/>
      <c r="I34" s="49"/>
      <c r="J34" s="49"/>
      <c r="K34" s="70"/>
      <c r="L34" s="49"/>
      <c r="M34" s="49"/>
    </row>
    <row r="35" spans="1:13">
      <c r="A35" s="49"/>
      <c r="B35" s="35"/>
      <c r="C35" s="72"/>
      <c r="D35" s="49"/>
      <c r="E35" s="35"/>
      <c r="F35" s="49"/>
      <c r="G35" s="70"/>
      <c r="H35" s="70"/>
      <c r="I35" s="49"/>
      <c r="J35" s="49"/>
      <c r="K35" s="70"/>
      <c r="L35" s="49"/>
      <c r="M35" s="49"/>
    </row>
    <row r="36" spans="1:13">
      <c r="A36" s="49"/>
      <c r="B36" s="35"/>
      <c r="C36" s="72"/>
      <c r="D36" s="49"/>
      <c r="E36" s="35"/>
      <c r="F36" s="49"/>
      <c r="G36" s="70"/>
      <c r="H36" s="70"/>
      <c r="I36" s="49"/>
      <c r="J36" s="49"/>
      <c r="K36" s="70"/>
      <c r="L36" s="49"/>
      <c r="M36" s="49"/>
    </row>
    <row r="37" spans="1:13">
      <c r="A37" s="49"/>
      <c r="B37" s="35"/>
      <c r="C37" s="72"/>
      <c r="D37" s="49"/>
      <c r="E37" s="35"/>
      <c r="F37" s="49"/>
      <c r="G37" s="70"/>
      <c r="H37" s="70"/>
      <c r="I37" s="49"/>
      <c r="J37" s="49"/>
      <c r="K37" s="70"/>
      <c r="L37" s="49"/>
      <c r="M37" s="49"/>
    </row>
    <row r="38" spans="1:13">
      <c r="A38" s="49"/>
      <c r="B38" s="35"/>
      <c r="C38" s="72"/>
      <c r="D38" s="49"/>
      <c r="E38" s="35"/>
      <c r="F38" s="49"/>
      <c r="G38" s="70"/>
      <c r="H38" s="70"/>
      <c r="I38" s="49"/>
      <c r="J38" s="49"/>
      <c r="K38" s="70"/>
      <c r="L38" s="49"/>
      <c r="M38" s="49"/>
    </row>
    <row r="39" spans="1:13">
      <c r="A39" s="49"/>
      <c r="B39" s="35"/>
      <c r="C39" s="72"/>
      <c r="D39" s="49"/>
      <c r="E39" s="35"/>
      <c r="F39" s="49"/>
      <c r="G39" s="70"/>
      <c r="H39" s="70"/>
      <c r="I39" s="49"/>
      <c r="J39" s="49"/>
      <c r="K39" s="70"/>
      <c r="L39" s="49"/>
      <c r="M39" s="49"/>
    </row>
    <row r="40" spans="1:13">
      <c r="A40" s="49"/>
      <c r="B40" s="35"/>
      <c r="C40" s="72"/>
      <c r="D40" s="49"/>
      <c r="E40" s="35"/>
      <c r="F40" s="49"/>
      <c r="G40" s="70"/>
      <c r="H40" s="70"/>
      <c r="I40" s="49"/>
      <c r="J40" s="49"/>
      <c r="K40" s="70"/>
      <c r="L40" s="49"/>
      <c r="M40" s="49"/>
    </row>
    <row r="41" spans="1:13">
      <c r="A41" s="49"/>
      <c r="B41" s="35"/>
      <c r="C41" s="72"/>
      <c r="D41" s="49"/>
      <c r="E41" s="35"/>
      <c r="F41" s="49"/>
      <c r="G41" s="70"/>
      <c r="H41" s="70"/>
      <c r="I41" s="49"/>
      <c r="J41" s="49"/>
      <c r="K41" s="70"/>
      <c r="L41" s="49"/>
      <c r="M41" s="49"/>
    </row>
    <row r="42" spans="1:13">
      <c r="A42" s="49"/>
      <c r="B42" s="35"/>
      <c r="C42" s="72"/>
      <c r="D42" s="49"/>
      <c r="E42" s="35"/>
      <c r="F42" s="49"/>
      <c r="G42" s="70"/>
      <c r="H42" s="70"/>
      <c r="I42" s="49"/>
      <c r="J42" s="49"/>
      <c r="K42" s="70"/>
      <c r="L42" s="49"/>
      <c r="M42" s="49"/>
    </row>
    <row r="43" spans="1:13">
      <c r="A43" s="49"/>
      <c r="B43" s="35"/>
      <c r="C43" s="72"/>
      <c r="D43" s="49"/>
      <c r="E43" s="35"/>
      <c r="F43" s="49"/>
      <c r="G43" s="70"/>
      <c r="H43" s="70"/>
      <c r="I43" s="49"/>
      <c r="J43" s="49"/>
      <c r="K43" s="70"/>
      <c r="L43" s="49"/>
      <c r="M43" s="49"/>
    </row>
    <row r="44" spans="1:13">
      <c r="A44" s="49"/>
      <c r="B44" s="35"/>
      <c r="C44" s="72"/>
      <c r="D44" s="49"/>
      <c r="E44" s="35"/>
      <c r="F44" s="49"/>
      <c r="G44" s="70"/>
      <c r="H44" s="70"/>
      <c r="I44" s="49"/>
      <c r="J44" s="49"/>
      <c r="K44" s="70"/>
      <c r="L44" s="49"/>
      <c r="M44" s="49"/>
    </row>
  </sheetData>
  <conditionalFormatting sqref="A3:B5 D3:M5 C3:C28 A6 F6:I28 J7:M44 A29:I44">
    <cfRule type="containsText" dxfId="2" priority="3" stopIfTrue="1" operator="containsText" text="1">
      <formula>NOT(ISERROR(SEARCH("1",A3)))</formula>
    </cfRule>
  </conditionalFormatting>
  <conditionalFormatting sqref="D6">
    <cfRule type="containsText" dxfId="1" priority="2" stopIfTrue="1" operator="containsText" text="1">
      <formula>NOT(ISERROR(SEARCH("1",D6)))</formula>
    </cfRule>
  </conditionalFormatting>
  <conditionalFormatting sqref="E6:E26 A7:D26 A27:E28">
    <cfRule type="containsText" dxfId="0" priority="4" stopIfTrue="1" operator="containsText" text="1">
      <formula>NOT(ISERROR(SEARCH("1",A6)))</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93B48-816F-D547-AB69-C8D83F1A8105}">
  <sheetPr>
    <tabColor rgb="FFFFC000"/>
  </sheetPr>
  <dimension ref="A1:R26"/>
  <sheetViews>
    <sheetView topLeftCell="B1" workbookViewId="0">
      <selection activeCell="B30" sqref="B30"/>
    </sheetView>
  </sheetViews>
  <sheetFormatPr defaultColWidth="10.81640625" defaultRowHeight="14.5"/>
  <cols>
    <col min="1" max="1" width="4.81640625" customWidth="1"/>
    <col min="2" max="2" width="163.54296875" customWidth="1"/>
    <col min="4" max="4" width="142" customWidth="1"/>
  </cols>
  <sheetData>
    <row r="1" spans="1:18">
      <c r="B1" s="9" t="s">
        <v>83</v>
      </c>
    </row>
    <row r="2" spans="1:18" ht="15" customHeight="1">
      <c r="A2">
        <v>1</v>
      </c>
      <c r="B2" s="6" t="s">
        <v>80</v>
      </c>
      <c r="C2" s="6"/>
      <c r="D2" s="6"/>
      <c r="E2" s="98"/>
      <c r="F2" s="99"/>
      <c r="G2" s="99"/>
      <c r="H2" s="98"/>
      <c r="I2" s="99"/>
      <c r="J2" s="99"/>
      <c r="K2" s="98"/>
      <c r="L2" s="99"/>
      <c r="M2" s="99"/>
      <c r="N2" s="98"/>
      <c r="O2" s="99"/>
      <c r="P2" s="99"/>
      <c r="Q2" s="98"/>
      <c r="R2" s="99"/>
    </row>
    <row r="3" spans="1:18">
      <c r="B3" s="6"/>
      <c r="C3" s="6"/>
      <c r="D3" s="6"/>
      <c r="E3" s="98"/>
      <c r="F3" s="99"/>
      <c r="G3" s="99"/>
      <c r="H3" s="98"/>
      <c r="I3" s="99"/>
      <c r="J3" s="99"/>
      <c r="K3" s="98"/>
      <c r="L3" s="99"/>
      <c r="M3" s="99"/>
      <c r="N3" s="98"/>
      <c r="O3" s="99"/>
      <c r="P3" s="99"/>
      <c r="Q3" s="98"/>
      <c r="R3" s="99"/>
    </row>
    <row r="4" spans="1:18" ht="15" customHeight="1">
      <c r="A4">
        <v>2</v>
      </c>
      <c r="B4" s="6" t="s">
        <v>73</v>
      </c>
      <c r="C4" s="6"/>
      <c r="D4" s="6"/>
      <c r="E4" s="98"/>
      <c r="F4" s="99"/>
      <c r="G4" s="99"/>
      <c r="H4" s="98"/>
      <c r="I4" s="99"/>
      <c r="J4" s="99"/>
      <c r="K4" s="98"/>
      <c r="L4" s="99"/>
      <c r="M4" s="99"/>
      <c r="N4" s="98"/>
      <c r="O4" s="99"/>
      <c r="P4" s="99"/>
      <c r="Q4" s="98"/>
      <c r="R4" s="99"/>
    </row>
    <row r="5" spans="1:18">
      <c r="B5" s="6"/>
      <c r="C5" s="6"/>
      <c r="D5" s="6"/>
      <c r="E5" s="98"/>
      <c r="F5" s="99"/>
      <c r="G5" s="99"/>
      <c r="H5" s="98"/>
      <c r="I5" s="99"/>
      <c r="J5" s="99"/>
      <c r="K5" s="98"/>
      <c r="L5" s="99"/>
      <c r="M5" s="99"/>
      <c r="N5" s="98"/>
      <c r="O5" s="99"/>
      <c r="P5" s="99"/>
      <c r="Q5" s="98"/>
      <c r="R5" s="99"/>
    </row>
    <row r="6" spans="1:18" ht="15" customHeight="1">
      <c r="A6">
        <v>3</v>
      </c>
      <c r="B6" s="6" t="s">
        <v>74</v>
      </c>
      <c r="C6" s="6"/>
      <c r="D6" s="6"/>
      <c r="E6" s="98"/>
      <c r="F6" s="99"/>
      <c r="G6" s="99"/>
      <c r="H6" s="98"/>
      <c r="I6" s="99"/>
      <c r="J6" s="99"/>
      <c r="K6" s="98"/>
      <c r="L6" s="99"/>
      <c r="M6" s="99"/>
      <c r="N6" s="98"/>
      <c r="O6" s="99"/>
      <c r="P6" s="99"/>
      <c r="Q6" s="98"/>
      <c r="R6" s="99"/>
    </row>
    <row r="7" spans="1:18">
      <c r="B7" s="6"/>
      <c r="C7" s="6"/>
      <c r="D7" s="6"/>
      <c r="E7" s="98"/>
      <c r="F7" s="99"/>
      <c r="G7" s="99"/>
      <c r="H7" s="98"/>
      <c r="I7" s="99"/>
      <c r="J7" s="99"/>
      <c r="K7" s="98"/>
      <c r="L7" s="99"/>
      <c r="M7" s="99"/>
      <c r="N7" s="98"/>
      <c r="O7" s="99"/>
      <c r="P7" s="99"/>
      <c r="Q7" s="98"/>
      <c r="R7" s="99"/>
    </row>
    <row r="8" spans="1:18" ht="15" customHeight="1">
      <c r="A8">
        <v>4</v>
      </c>
      <c r="B8" s="6" t="s">
        <v>75</v>
      </c>
      <c r="C8" s="6"/>
      <c r="D8" s="6"/>
      <c r="E8" s="98"/>
      <c r="F8" s="99"/>
      <c r="G8" s="99"/>
      <c r="H8" s="98"/>
      <c r="I8" s="99"/>
      <c r="J8" s="99"/>
      <c r="K8" s="98"/>
      <c r="L8" s="99"/>
      <c r="M8" s="99"/>
      <c r="N8" s="98"/>
      <c r="O8" s="99"/>
      <c r="P8" s="99"/>
      <c r="Q8" s="98"/>
      <c r="R8" s="99"/>
    </row>
    <row r="9" spans="1:18">
      <c r="B9" s="6"/>
      <c r="C9" s="6"/>
      <c r="D9" s="6"/>
      <c r="E9" s="98"/>
      <c r="F9" s="99"/>
      <c r="G9" s="99"/>
      <c r="H9" s="98"/>
      <c r="I9" s="99"/>
      <c r="J9" s="99"/>
      <c r="K9" s="98"/>
      <c r="L9" s="99"/>
      <c r="M9" s="99"/>
      <c r="N9" s="98"/>
      <c r="O9" s="99"/>
      <c r="P9" s="99"/>
      <c r="Q9" s="98"/>
      <c r="R9" s="99"/>
    </row>
    <row r="10" spans="1:18" ht="15" customHeight="1">
      <c r="A10">
        <v>5</v>
      </c>
      <c r="B10" s="6" t="s">
        <v>76</v>
      </c>
      <c r="C10" s="6"/>
      <c r="D10" s="6"/>
      <c r="E10" s="98"/>
      <c r="F10" s="99"/>
      <c r="G10" s="99"/>
      <c r="H10" s="98"/>
      <c r="I10" s="99"/>
      <c r="J10" s="99"/>
      <c r="K10" s="98"/>
      <c r="L10" s="99"/>
      <c r="M10" s="99"/>
      <c r="N10" s="98"/>
      <c r="O10" s="99"/>
      <c r="P10" s="99"/>
      <c r="Q10" s="98"/>
      <c r="R10" s="99"/>
    </row>
    <row r="11" spans="1:18">
      <c r="B11" s="6"/>
      <c r="C11" s="6"/>
      <c r="D11" s="6"/>
      <c r="E11" s="98"/>
      <c r="F11" s="99"/>
      <c r="G11" s="99"/>
      <c r="H11" s="98"/>
      <c r="I11" s="99"/>
      <c r="J11" s="99"/>
      <c r="K11" s="98"/>
      <c r="L11" s="99"/>
      <c r="M11" s="99"/>
      <c r="N11" s="98"/>
      <c r="O11" s="99"/>
      <c r="P11" s="99"/>
      <c r="Q11" s="98"/>
      <c r="R11" s="99"/>
    </row>
    <row r="12" spans="1:18" ht="15" customHeight="1">
      <c r="A12">
        <v>6</v>
      </c>
      <c r="B12" s="6" t="s">
        <v>81</v>
      </c>
      <c r="C12" s="6"/>
      <c r="D12" s="6"/>
      <c r="E12" s="98"/>
      <c r="F12" s="99"/>
      <c r="G12" s="99"/>
      <c r="H12" s="98"/>
      <c r="I12" s="99"/>
      <c r="J12" s="99"/>
      <c r="K12" s="98"/>
      <c r="L12" s="99"/>
      <c r="M12" s="99"/>
      <c r="N12" s="98"/>
      <c r="O12" s="99"/>
      <c r="P12" s="99"/>
      <c r="Q12" s="98"/>
      <c r="R12" s="99"/>
    </row>
    <row r="13" spans="1:18">
      <c r="B13" s="6"/>
      <c r="C13" s="6"/>
      <c r="D13" s="6"/>
      <c r="E13" s="98"/>
      <c r="F13" s="99"/>
      <c r="G13" s="99"/>
      <c r="H13" s="98"/>
      <c r="I13" s="99"/>
      <c r="J13" s="99"/>
      <c r="K13" s="98"/>
      <c r="L13" s="99"/>
      <c r="M13" s="99"/>
      <c r="N13" s="98"/>
      <c r="O13" s="99"/>
      <c r="P13" s="99"/>
      <c r="Q13" s="98"/>
      <c r="R13" s="99"/>
    </row>
    <row r="14" spans="1:18" ht="34" customHeight="1">
      <c r="A14">
        <v>7</v>
      </c>
      <c r="B14" s="6" t="s">
        <v>82</v>
      </c>
      <c r="C14" s="6"/>
      <c r="D14" s="6"/>
      <c r="E14" s="98"/>
      <c r="F14" s="99"/>
      <c r="G14" s="99"/>
      <c r="H14" s="98"/>
      <c r="I14" s="99"/>
      <c r="J14" s="99"/>
      <c r="K14" s="98"/>
      <c r="L14" s="99"/>
      <c r="M14" s="99"/>
      <c r="N14" s="98"/>
      <c r="O14" s="99"/>
      <c r="P14" s="99"/>
      <c r="Q14" s="98"/>
      <c r="R14" s="99"/>
    </row>
    <row r="15" spans="1:18">
      <c r="B15" s="6"/>
      <c r="C15" s="6"/>
      <c r="D15" s="6"/>
      <c r="E15" s="98"/>
      <c r="F15" s="99"/>
      <c r="G15" s="99"/>
      <c r="H15" s="98"/>
      <c r="I15" s="99"/>
      <c r="J15" s="99"/>
      <c r="K15" s="98"/>
      <c r="L15" s="99"/>
      <c r="M15" s="99"/>
      <c r="N15" s="98"/>
      <c r="O15" s="99"/>
      <c r="P15" s="99"/>
      <c r="Q15" s="98"/>
      <c r="R15" s="99"/>
    </row>
    <row r="16" spans="1:18" ht="29">
      <c r="A16">
        <v>8</v>
      </c>
      <c r="B16" s="6" t="s">
        <v>77</v>
      </c>
      <c r="C16" s="6"/>
      <c r="D16" s="6"/>
      <c r="E16" s="98"/>
      <c r="F16" s="99"/>
      <c r="G16" s="99"/>
      <c r="H16" s="98"/>
      <c r="I16" s="99"/>
      <c r="J16" s="99"/>
      <c r="K16" s="98"/>
      <c r="L16" s="99"/>
      <c r="M16" s="99"/>
      <c r="N16" s="98"/>
      <c r="O16" s="99"/>
      <c r="P16" s="99"/>
      <c r="Q16" s="98"/>
      <c r="R16" s="99"/>
    </row>
    <row r="17" spans="1:18">
      <c r="B17" s="6"/>
      <c r="C17" s="6"/>
      <c r="D17" s="6"/>
      <c r="E17" s="98"/>
      <c r="F17" s="99"/>
      <c r="G17" s="99"/>
      <c r="H17" s="98"/>
      <c r="I17" s="99"/>
      <c r="J17" s="99"/>
      <c r="K17" s="98"/>
      <c r="L17" s="99"/>
      <c r="M17" s="99"/>
      <c r="N17" s="98"/>
      <c r="O17" s="99"/>
      <c r="P17" s="99"/>
      <c r="Q17" s="98"/>
      <c r="R17" s="99"/>
    </row>
    <row r="18" spans="1:18" ht="15" customHeight="1">
      <c r="A18">
        <v>9</v>
      </c>
      <c r="B18" s="6" t="s">
        <v>78</v>
      </c>
      <c r="C18" s="6"/>
      <c r="D18" s="6"/>
      <c r="E18" s="98"/>
      <c r="F18" s="99"/>
      <c r="G18" s="99"/>
      <c r="H18" s="98"/>
      <c r="I18" s="99"/>
      <c r="J18" s="99"/>
      <c r="K18" s="98"/>
      <c r="L18" s="99"/>
      <c r="M18" s="99"/>
      <c r="N18" s="98"/>
      <c r="O18" s="99"/>
      <c r="P18" s="99"/>
      <c r="Q18" s="98"/>
      <c r="R18" s="99"/>
    </row>
    <row r="19" spans="1:18">
      <c r="B19" s="6"/>
      <c r="C19" s="6"/>
      <c r="D19" s="6"/>
      <c r="E19" s="98"/>
      <c r="F19" s="99"/>
      <c r="G19" s="99"/>
      <c r="H19" s="98"/>
      <c r="I19" s="99"/>
      <c r="J19" s="99"/>
      <c r="K19" s="98"/>
      <c r="L19" s="99"/>
      <c r="M19" s="99"/>
      <c r="N19" s="98"/>
      <c r="O19" s="99"/>
      <c r="P19" s="99"/>
      <c r="Q19" s="98"/>
      <c r="R19" s="99"/>
    </row>
    <row r="20" spans="1:18" ht="15" customHeight="1">
      <c r="A20">
        <v>10</v>
      </c>
      <c r="B20" s="6" t="s">
        <v>79</v>
      </c>
      <c r="C20" s="6"/>
      <c r="D20" s="6"/>
      <c r="E20" s="98"/>
      <c r="F20" s="99"/>
      <c r="G20" s="99"/>
      <c r="H20" s="98"/>
      <c r="I20" s="99"/>
      <c r="J20" s="99"/>
      <c r="K20" s="98"/>
      <c r="L20" s="99"/>
      <c r="M20" s="99"/>
      <c r="N20" s="98"/>
      <c r="O20" s="99"/>
      <c r="P20" s="99"/>
      <c r="Q20" s="98"/>
      <c r="R20" s="99"/>
    </row>
    <row r="21" spans="1:18">
      <c r="B21" s="6"/>
      <c r="C21" s="6"/>
      <c r="D21" s="6"/>
      <c r="E21" s="98"/>
      <c r="F21" s="99"/>
      <c r="G21" s="99"/>
      <c r="H21" s="98"/>
      <c r="I21" s="99"/>
      <c r="J21" s="99"/>
      <c r="K21" s="98"/>
      <c r="L21" s="99"/>
      <c r="M21" s="99"/>
      <c r="N21" s="98"/>
      <c r="O21" s="99"/>
      <c r="P21" s="99"/>
      <c r="Q21" s="98"/>
      <c r="R21" s="99"/>
    </row>
    <row r="22" spans="1:18">
      <c r="B22" s="6"/>
      <c r="C22" s="6"/>
      <c r="D22" s="6"/>
      <c r="E22" s="98"/>
      <c r="F22" s="99"/>
      <c r="G22" s="99"/>
      <c r="H22" s="98"/>
      <c r="I22" s="99"/>
      <c r="J22" s="99"/>
      <c r="K22" s="98"/>
      <c r="L22" s="99"/>
      <c r="M22" s="99"/>
      <c r="N22" s="98"/>
      <c r="O22" s="99"/>
      <c r="P22" s="99"/>
      <c r="Q22" s="98"/>
      <c r="R22" s="99"/>
    </row>
    <row r="23" spans="1:18">
      <c r="B23" s="6"/>
      <c r="C23" s="6"/>
      <c r="D23" s="6"/>
    </row>
    <row r="24" spans="1:18">
      <c r="B24" s="6"/>
      <c r="C24" s="6"/>
      <c r="D24" s="6"/>
    </row>
    <row r="25" spans="1:18">
      <c r="B25" s="6"/>
      <c r="C25" s="6"/>
      <c r="D25" s="6"/>
    </row>
    <row r="26" spans="1:18">
      <c r="B26" s="6"/>
      <c r="C26" s="6"/>
      <c r="D26" s="6"/>
    </row>
  </sheetData>
  <mergeCells count="105">
    <mergeCell ref="E22:G22"/>
    <mergeCell ref="H22:J22"/>
    <mergeCell ref="K22:M22"/>
    <mergeCell ref="N22:P22"/>
    <mergeCell ref="Q22:R22"/>
    <mergeCell ref="E21:G21"/>
    <mergeCell ref="H21:J21"/>
    <mergeCell ref="K21:M21"/>
    <mergeCell ref="N21:P21"/>
    <mergeCell ref="Q21:R21"/>
    <mergeCell ref="E20:G20"/>
    <mergeCell ref="H20:J20"/>
    <mergeCell ref="K20:M20"/>
    <mergeCell ref="N20:P20"/>
    <mergeCell ref="Q20:R20"/>
    <mergeCell ref="E19:G19"/>
    <mergeCell ref="H19:J19"/>
    <mergeCell ref="K19:M19"/>
    <mergeCell ref="N19:P19"/>
    <mergeCell ref="Q19:R19"/>
    <mergeCell ref="E18:G18"/>
    <mergeCell ref="H18:J18"/>
    <mergeCell ref="K18:M18"/>
    <mergeCell ref="N18:P18"/>
    <mergeCell ref="Q18:R18"/>
    <mergeCell ref="E17:G17"/>
    <mergeCell ref="H17:J17"/>
    <mergeCell ref="K17:M17"/>
    <mergeCell ref="N17:P17"/>
    <mergeCell ref="Q17:R17"/>
    <mergeCell ref="E16:G16"/>
    <mergeCell ref="H16:J16"/>
    <mergeCell ref="K16:M16"/>
    <mergeCell ref="N16:P16"/>
    <mergeCell ref="Q16:R16"/>
    <mergeCell ref="E15:G15"/>
    <mergeCell ref="H15:J15"/>
    <mergeCell ref="K15:M15"/>
    <mergeCell ref="N15:P15"/>
    <mergeCell ref="Q15:R15"/>
    <mergeCell ref="E14:G14"/>
    <mergeCell ref="H14:J14"/>
    <mergeCell ref="K14:M14"/>
    <mergeCell ref="N14:P14"/>
    <mergeCell ref="Q14:R14"/>
    <mergeCell ref="E13:G13"/>
    <mergeCell ref="H13:J13"/>
    <mergeCell ref="K13:M13"/>
    <mergeCell ref="N13:P13"/>
    <mergeCell ref="Q13:R13"/>
    <mergeCell ref="E12:G12"/>
    <mergeCell ref="H12:J12"/>
    <mergeCell ref="K12:M12"/>
    <mergeCell ref="N12:P12"/>
    <mergeCell ref="Q12:R12"/>
    <mergeCell ref="E11:G11"/>
    <mergeCell ref="H11:J11"/>
    <mergeCell ref="K11:M11"/>
    <mergeCell ref="N11:P11"/>
    <mergeCell ref="Q11:R11"/>
    <mergeCell ref="E10:G10"/>
    <mergeCell ref="H10:J10"/>
    <mergeCell ref="K10:M10"/>
    <mergeCell ref="N10:P10"/>
    <mergeCell ref="Q10:R10"/>
    <mergeCell ref="E9:G9"/>
    <mergeCell ref="H9:J9"/>
    <mergeCell ref="K9:M9"/>
    <mergeCell ref="N9:P9"/>
    <mergeCell ref="Q9:R9"/>
    <mergeCell ref="E8:G8"/>
    <mergeCell ref="H8:J8"/>
    <mergeCell ref="K8:M8"/>
    <mergeCell ref="N8:P8"/>
    <mergeCell ref="Q8:R8"/>
    <mergeCell ref="E7:G7"/>
    <mergeCell ref="H7:J7"/>
    <mergeCell ref="K7:M7"/>
    <mergeCell ref="N7:P7"/>
    <mergeCell ref="Q7:R7"/>
    <mergeCell ref="E6:G6"/>
    <mergeCell ref="H6:J6"/>
    <mergeCell ref="K6:M6"/>
    <mergeCell ref="N6:P6"/>
    <mergeCell ref="Q6:R6"/>
    <mergeCell ref="E5:G5"/>
    <mergeCell ref="H5:J5"/>
    <mergeCell ref="K5:M5"/>
    <mergeCell ref="N5:P5"/>
    <mergeCell ref="Q5:R5"/>
    <mergeCell ref="E2:G2"/>
    <mergeCell ref="H2:J2"/>
    <mergeCell ref="K2:M2"/>
    <mergeCell ref="N2:P2"/>
    <mergeCell ref="Q2:R2"/>
    <mergeCell ref="E4:G4"/>
    <mergeCell ref="H4:J4"/>
    <mergeCell ref="K4:M4"/>
    <mergeCell ref="N4:P4"/>
    <mergeCell ref="Q4:R4"/>
    <mergeCell ref="E3:G3"/>
    <mergeCell ref="H3:J3"/>
    <mergeCell ref="K3:M3"/>
    <mergeCell ref="N3:P3"/>
    <mergeCell ref="Q3:R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3ABA0-CE54-487A-A33A-47EAA6E103C9}">
  <sheetPr>
    <tabColor rgb="FFFFC000"/>
  </sheetPr>
  <dimension ref="B3:G11"/>
  <sheetViews>
    <sheetView workbookViewId="0">
      <selection activeCell="D23" sqref="D23"/>
    </sheetView>
  </sheetViews>
  <sheetFormatPr defaultColWidth="9.1796875" defaultRowHeight="12.5"/>
  <cols>
    <col min="1" max="2" width="9.1796875" style="2"/>
    <col min="3" max="3" width="26.453125" style="2" customWidth="1"/>
    <col min="4" max="4" width="20.54296875" style="2" customWidth="1"/>
    <col min="5" max="5" width="26.54296875" style="2" customWidth="1"/>
    <col min="6" max="6" width="17.54296875" style="2" customWidth="1"/>
    <col min="7" max="7" width="35.81640625" style="2" bestFit="1" customWidth="1"/>
    <col min="8" max="16384" width="9.1796875" style="2"/>
  </cols>
  <sheetData>
    <row r="3" spans="2:7">
      <c r="B3" s="3" t="s">
        <v>1</v>
      </c>
      <c r="C3" s="3" t="s">
        <v>11</v>
      </c>
      <c r="D3" s="3" t="s">
        <v>4</v>
      </c>
      <c r="E3" s="3" t="s">
        <v>26</v>
      </c>
      <c r="F3" s="3" t="s">
        <v>94</v>
      </c>
      <c r="G3" s="3" t="s">
        <v>1</v>
      </c>
    </row>
    <row r="4" spans="2:7">
      <c r="B4" s="1" t="s">
        <v>6</v>
      </c>
      <c r="C4" s="4" t="s">
        <v>28</v>
      </c>
      <c r="D4" s="1" t="s">
        <v>17</v>
      </c>
      <c r="E4" s="1" t="s">
        <v>22</v>
      </c>
      <c r="F4" s="1" t="s">
        <v>96</v>
      </c>
      <c r="G4" s="1" t="s">
        <v>99</v>
      </c>
    </row>
    <row r="5" spans="2:7">
      <c r="B5" s="1" t="s">
        <v>7</v>
      </c>
      <c r="C5" s="4" t="s">
        <v>29</v>
      </c>
      <c r="D5" s="1" t="s">
        <v>18</v>
      </c>
      <c r="E5" s="1" t="s">
        <v>23</v>
      </c>
      <c r="F5" s="1" t="s">
        <v>97</v>
      </c>
      <c r="G5" s="1" t="s">
        <v>101</v>
      </c>
    </row>
    <row r="6" spans="2:7">
      <c r="C6" s="4" t="s">
        <v>30</v>
      </c>
      <c r="D6" s="1" t="s">
        <v>19</v>
      </c>
      <c r="E6" s="1" t="s">
        <v>24</v>
      </c>
      <c r="F6" s="1" t="s">
        <v>98</v>
      </c>
      <c r="G6" s="1" t="s">
        <v>100</v>
      </c>
    </row>
    <row r="7" spans="2:7">
      <c r="C7" s="4" t="s">
        <v>31</v>
      </c>
      <c r="D7" s="1" t="s">
        <v>20</v>
      </c>
      <c r="E7" s="1" t="s">
        <v>25</v>
      </c>
    </row>
    <row r="8" spans="2:7">
      <c r="C8" s="1" t="s">
        <v>32</v>
      </c>
      <c r="D8" s="1" t="s">
        <v>21</v>
      </c>
      <c r="E8" s="1" t="s">
        <v>27</v>
      </c>
    </row>
    <row r="9" spans="2:7">
      <c r="C9" s="1" t="s">
        <v>33</v>
      </c>
    </row>
    <row r="10" spans="2:7">
      <c r="C10" s="1" t="s">
        <v>34</v>
      </c>
    </row>
    <row r="11" spans="2:7">
      <c r="C11" s="1" t="s">
        <v>35</v>
      </c>
    </row>
  </sheetData>
  <pageMargins left="0.7" right="0.7" top="0.75" bottom="0.75" header="0.3" footer="0.3"/>
  <pageSetup orientation="portrait" horizontalDpi="30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05FB61118DAAD4FBDC5D82847D4009B" ma:contentTypeVersion="19" ma:contentTypeDescription="Create a new document." ma:contentTypeScope="" ma:versionID="38da77dd071780b00c9c4b2c03cef4f4">
  <xsd:schema xmlns:xsd="http://www.w3.org/2001/XMLSchema" xmlns:xs="http://www.w3.org/2001/XMLSchema" xmlns:p="http://schemas.microsoft.com/office/2006/metadata/properties" xmlns:ns2="9ba3dabb-2da6-4f45-8561-132d6071a402" xmlns:ns3="9576639f-c75f-46ad-abc8-a52838b1b771" targetNamespace="http://schemas.microsoft.com/office/2006/metadata/properties" ma:root="true" ma:fieldsID="6fca3a15d0f6aef5558cead3978cd46b" ns2:_="" ns3:_="">
    <xsd:import namespace="9ba3dabb-2da6-4f45-8561-132d6071a402"/>
    <xsd:import namespace="9576639f-c75f-46ad-abc8-a52838b1b771"/>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Imag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a3dabb-2da6-4f45-8561-132d6071a40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Image" ma:index="20" nillable="true" ma:displayName="Image" ma:format="Thumbnail" ma:internalName="Image">
      <xsd:simpleType>
        <xsd:restriction base="dms:Unknown"/>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9a8c3e8-09d4-4d0e-b106-7addde49c4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76639f-c75f-46ad-abc8-a52838b1b77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5950e540-4b28-404e-922e-a0464e719a8d}" ma:internalName="TaxCatchAll" ma:showField="CatchAllData" ma:web="9576639f-c75f-46ad-abc8-a52838b1b7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ba3dabb-2da6-4f45-8561-132d6071a402">
      <Terms xmlns="http://schemas.microsoft.com/office/infopath/2007/PartnerControls"/>
    </lcf76f155ced4ddcb4097134ff3c332f>
    <Image xmlns="9ba3dabb-2da6-4f45-8561-132d6071a402" xsi:nil="true"/>
    <TaxCatchAll xmlns="9576639f-c75f-46ad-abc8-a52838b1b77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3310A8-724F-4798-9916-24FA7FD2D1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a3dabb-2da6-4f45-8561-132d6071a402"/>
    <ds:schemaRef ds:uri="9576639f-c75f-46ad-abc8-a52838b1b7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6C5753-DAC2-4041-AC92-86CB4327D137}">
  <ds:schemaRefs>
    <ds:schemaRef ds:uri="http://schemas.microsoft.com/office/2006/documentManagement/types"/>
    <ds:schemaRef ds:uri="http://purl.org/dc/elements/1.1/"/>
    <ds:schemaRef ds:uri="http://purl.org/dc/dcmitype/"/>
    <ds:schemaRef ds:uri="http://www.w3.org/XML/1998/namespace"/>
    <ds:schemaRef ds:uri="http://purl.org/dc/terms/"/>
    <ds:schemaRef ds:uri="http://schemas.microsoft.com/office/2006/metadata/properties"/>
    <ds:schemaRef ds:uri="http://schemas.microsoft.com/office/infopath/2007/PartnerControls"/>
    <ds:schemaRef ds:uri="http://schemas.openxmlformats.org/package/2006/metadata/core-properties"/>
    <ds:schemaRef ds:uri="beb5e6e5-cba6-439a-a2ce-71b2610622aa"/>
    <ds:schemaRef ds:uri="9ba3dabb-2da6-4f45-8561-132d6071a402"/>
    <ds:schemaRef ds:uri="9576639f-c75f-46ad-abc8-a52838b1b771"/>
  </ds:schemaRefs>
</ds:datastoreItem>
</file>

<file path=customXml/itemProps3.xml><?xml version="1.0" encoding="utf-8"?>
<ds:datastoreItem xmlns:ds="http://schemas.openxmlformats.org/officeDocument/2006/customXml" ds:itemID="{6164483D-A77F-4D16-B823-F0D832F8F68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Risk Register (BLANK)</vt:lpstr>
      <vt:lpstr>Risk Register (EXAMPLE)</vt:lpstr>
      <vt:lpstr>Heat Map (BLANK)</vt:lpstr>
      <vt:lpstr>Heat Map (EXAMPLE)</vt:lpstr>
      <vt:lpstr>Mitigation Tracker (BLANK)</vt:lpstr>
      <vt:lpstr>Mitigation Tracker (EXAMPLE)</vt:lpstr>
      <vt:lpstr>Drop Down Instructions</vt:lpstr>
      <vt:lpstr>Drop Down (Data validation)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Kate Smith</dc:creator>
  <cp:lastModifiedBy>Susan Partain</cp:lastModifiedBy>
  <cp:lastPrinted>2023-09-08T14:09:30Z</cp:lastPrinted>
  <dcterms:created xsi:type="dcterms:W3CDTF">2022-08-24T17:39:06Z</dcterms:created>
  <dcterms:modified xsi:type="dcterms:W3CDTF">2024-12-10T14:44:44Z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0x010100305FB61118DAAD4FBDC5D82847D4009B</vt:lpwstr>
  </property>
  <property fmtid="{D5CDD505-2E9C-101B-9397-08002B2CF9AE}" pid="3" name="Order">
    <vt:r8>3800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MediaServiceImageTags">
    <vt:lpwstr/>
  </property>
</Properties>
</file>