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h Rennie\Box\Power Services CONFIDENTIAL\RFP RFO\3CE-SVCE-SCP Joint MTR RFO\"/>
    </mc:Choice>
  </mc:AlternateContent>
  <xr:revisionPtr revIDLastSave="0" documentId="8_{BF54396D-33E8-4808-B1DE-729CDD173D2A}" xr6:coauthVersionLast="47" xr6:coauthVersionMax="47" xr10:uidLastSave="{00000000-0000-0000-0000-000000000000}"/>
  <bookViews>
    <workbookView xWindow="-120" yWindow="-120" windowWidth="29040" windowHeight="15840" activeTab="3" xr2:uid="{3CBB6B42-E0C1-4055-BE0A-F33F3BEC7D28}"/>
  </bookViews>
  <sheets>
    <sheet name="Instructions" sheetId="7" r:id="rId1"/>
    <sheet name="General Info" sheetId="1" r:id="rId2"/>
    <sheet name="Standalone Storage" sheetId="3" r:id="rId3"/>
    <sheet name="Paired" sheetId="5" r:id="rId4"/>
    <sheet name="Other Generation Resources" sheetId="6" r:id="rId5"/>
    <sheet name="Dropdowns" sheetId="4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F47" i="1"/>
  <c r="C28" i="6"/>
  <c r="C29" i="6" s="1"/>
  <c r="M29" i="6"/>
  <c r="L29" i="6"/>
  <c r="K29" i="6"/>
  <c r="J29" i="6"/>
  <c r="I29" i="6"/>
  <c r="H29" i="6"/>
  <c r="G29" i="6"/>
  <c r="F29" i="6"/>
  <c r="E29" i="6"/>
  <c r="D29" i="6"/>
  <c r="M28" i="6"/>
  <c r="L28" i="6"/>
  <c r="K28" i="6"/>
  <c r="J28" i="6"/>
  <c r="I28" i="6"/>
  <c r="H28" i="6"/>
  <c r="G28" i="6"/>
  <c r="F28" i="6"/>
  <c r="E28" i="6"/>
  <c r="D28" i="6"/>
  <c r="M31" i="5"/>
  <c r="L31" i="5"/>
  <c r="K31" i="5"/>
  <c r="J31" i="5"/>
  <c r="I31" i="5"/>
  <c r="H31" i="5"/>
  <c r="G31" i="5"/>
  <c r="F31" i="5"/>
  <c r="E31" i="5"/>
  <c r="D31" i="5"/>
  <c r="F51" i="1"/>
  <c r="M27" i="6"/>
  <c r="L27" i="6"/>
  <c r="K27" i="6"/>
  <c r="J27" i="6"/>
  <c r="I27" i="6"/>
  <c r="H27" i="6"/>
  <c r="G27" i="6"/>
  <c r="F27" i="6"/>
  <c r="E27" i="6"/>
  <c r="D27" i="6"/>
  <c r="C27" i="6"/>
  <c r="F49" i="1"/>
  <c r="M30" i="5"/>
  <c r="L30" i="5"/>
  <c r="K30" i="5"/>
  <c r="J30" i="5"/>
  <c r="I30" i="5"/>
  <c r="H30" i="5"/>
  <c r="G30" i="5"/>
  <c r="F30" i="5"/>
  <c r="E30" i="5"/>
  <c r="D30" i="5"/>
  <c r="C30" i="5"/>
  <c r="C31" i="5" s="1"/>
  <c r="M29" i="5"/>
  <c r="L29" i="5"/>
  <c r="K29" i="5"/>
  <c r="J29" i="5"/>
  <c r="I29" i="5"/>
  <c r="H29" i="5"/>
  <c r="G29" i="5"/>
  <c r="F29" i="5"/>
  <c r="E29" i="5"/>
  <c r="D29" i="5"/>
  <c r="C29" i="5"/>
  <c r="C38" i="5" l="1"/>
  <c r="C28" i="3"/>
  <c r="C20" i="3"/>
  <c r="M20" i="3"/>
  <c r="L20" i="3"/>
  <c r="K20" i="3"/>
  <c r="J20" i="3"/>
  <c r="I20" i="3"/>
  <c r="H20" i="3"/>
  <c r="G20" i="3"/>
  <c r="F20" i="3"/>
  <c r="E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Tracey</author>
  </authors>
  <commentList>
    <comment ref="B22" authorId="0" shapeId="0" xr:uid="{7638019F-6E5B-4B7F-89E4-5134E39C6153}">
      <text>
        <r>
          <rPr>
            <sz val="9"/>
            <color indexed="81"/>
            <rFont val="Tahoma"/>
            <family val="2"/>
          </rPr>
          <t>This is a list of Pnodes from the CAISO full network model with 2-years of history.  Choose the best proxy for where the project will interconnect.</t>
        </r>
      </text>
    </comment>
    <comment ref="B26" authorId="0" shapeId="0" xr:uid="{009402E8-207B-4CFE-93A9-58B7FBC5AD84}">
      <text>
        <r>
          <rPr>
            <sz val="9"/>
            <color indexed="81"/>
            <rFont val="Tahoma"/>
            <family val="2"/>
          </rPr>
          <t>Full toll includes offering offtaker full rights to use resources for both energy and ancillary markets, along with crediting RA capacity</t>
        </r>
      </text>
    </comment>
    <comment ref="B27" authorId="0" shapeId="0" xr:uid="{740754BD-2697-4AB0-BADE-BC5F7D9315F9}">
      <text>
        <r>
          <rPr>
            <sz val="9"/>
            <color indexed="81"/>
            <rFont val="Tahoma"/>
            <family val="2"/>
          </rPr>
          <t>Offer fixed price per kw-mo of qualifying capacity with deliverability; no escalation allowed</t>
        </r>
      </text>
    </comment>
    <comment ref="B28" authorId="0" shapeId="0" xr:uid="{F9C74C14-331F-4A09-8384-6DC45325B349}">
      <text>
        <r>
          <rPr>
            <sz val="9"/>
            <color indexed="81"/>
            <rFont val="Tahoma"/>
            <family val="2"/>
          </rPr>
          <t>Annual limit on battery discharge in MWh; preference is equivalent of 1 full cycle per day (depth x 365)</t>
        </r>
      </text>
    </comment>
    <comment ref="B29" authorId="0" shapeId="0" xr:uid="{710B41FD-463B-4D98-8BAF-33E7836D8F6D}">
      <text>
        <r>
          <rPr>
            <sz val="9"/>
            <color indexed="81"/>
            <rFont val="Tahoma"/>
            <family val="2"/>
          </rPr>
          <t>Max permitted average SOC for year (preference is for 40%)</t>
        </r>
      </text>
    </comment>
    <comment ref="B30" authorId="0" shapeId="0" xr:uid="{F83AC5C2-3368-42D4-A08F-1C37BCD8E12D}">
      <text>
        <r>
          <rPr>
            <sz val="9"/>
            <color indexed="81"/>
            <rFont val="Tahoma"/>
            <family val="2"/>
          </rPr>
          <t>Enter % of time asset is expected to be unavailable due to planned outages.</t>
        </r>
      </text>
    </comment>
    <comment ref="B31" authorId="0" shapeId="0" xr:uid="{3967F199-3CCF-4AB8-B1F1-36E7C6E4854F}">
      <text>
        <r>
          <rPr>
            <sz val="9"/>
            <color indexed="81"/>
            <rFont val="Tahoma"/>
            <family val="2"/>
          </rPr>
          <t>Enter % of time asset is expected to be unavailable due to forced outages.</t>
        </r>
      </text>
    </comment>
    <comment ref="B32" authorId="0" shapeId="0" xr:uid="{5649C7DB-CC47-4D40-BD92-32DA20155745}">
      <text>
        <r>
          <rPr>
            <sz val="9"/>
            <color indexed="81"/>
            <rFont val="Tahoma"/>
            <family val="2"/>
          </rPr>
          <t>Enter the date battery is capable of grid charging.  This may be the COD or could be delayed due to ITC restrictions.</t>
        </r>
      </text>
    </comment>
    <comment ref="B33" authorId="0" shapeId="0" xr:uid="{83B2C2C3-4569-4401-A47A-06812A0DFEF9}">
      <text>
        <r>
          <rPr>
            <sz val="9"/>
            <color indexed="81"/>
            <rFont val="Tahoma"/>
            <family val="2"/>
          </rPr>
          <t>Ratio of A/C energy discharged at CAISO meter to energy charged at meter at COD</t>
        </r>
      </text>
    </comment>
    <comment ref="B34" authorId="0" shapeId="0" xr:uid="{02C22A8A-42C6-4362-B709-5068DDA4866F}">
      <text>
        <r>
          <rPr>
            <sz val="9"/>
            <color indexed="81"/>
            <rFont val="Tahoma"/>
            <family val="2"/>
          </rPr>
          <t>Expected decline in efficiency stated above per year of operation</t>
        </r>
      </text>
    </comment>
    <comment ref="B35" authorId="0" shapeId="0" xr:uid="{3F061C46-D108-4E13-A60C-5C0E87882D4A}">
      <text>
        <r>
          <rPr>
            <sz val="9"/>
            <color indexed="81"/>
            <rFont val="Tahoma"/>
            <family val="2"/>
          </rPr>
          <t>Expected deliverability available to asset (de-rated for partial deliverability status if necessary)</t>
        </r>
      </text>
    </comment>
    <comment ref="B40" authorId="0" shapeId="0" xr:uid="{28F3EFF3-AC8A-4463-84A1-420CED963148}">
      <text>
        <r>
          <rPr>
            <sz val="9"/>
            <color indexed="81"/>
            <rFont val="Tahoma"/>
            <family val="2"/>
          </rPr>
          <t>Expected date deliverability quantity above will be granted</t>
        </r>
      </text>
    </comment>
    <comment ref="B43" authorId="0" shapeId="0" xr:uid="{F9329922-2E1E-4444-B7E6-E24F22BCCE36}">
      <text>
        <r>
          <rPr>
            <sz val="9"/>
            <color indexed="81"/>
            <rFont val="Tahoma"/>
            <family val="2"/>
          </rPr>
          <t>Ramp rate of storage used to evaluate capability at ancillary services</t>
        </r>
      </text>
    </comment>
    <comment ref="B44" authorId="0" shapeId="0" xr:uid="{A33E441C-3CAC-445C-B5AA-C9265940F404}">
      <text>
        <r>
          <rPr>
            <sz val="9"/>
            <color indexed="81"/>
            <rFont val="Tahoma"/>
            <family val="2"/>
          </rPr>
          <t>Minimum SOC for asset to operate in ancillary services</t>
        </r>
      </text>
    </comment>
    <comment ref="B45" authorId="0" shapeId="0" xr:uid="{167C53C4-37FD-4FCF-9395-CBD5836E230C}">
      <text>
        <r>
          <rPr>
            <sz val="9"/>
            <color indexed="81"/>
            <rFont val="Tahoma"/>
            <family val="2"/>
          </rPr>
          <t>Maximum SOC for asset to operate in ancillary services</t>
        </r>
      </text>
    </comment>
    <comment ref="B46" authorId="0" shapeId="0" xr:uid="{15453490-F2ED-4D6C-A1FB-87CF9B3E17D7}">
      <text>
        <r>
          <rPr>
            <sz val="9"/>
            <color indexed="81"/>
            <rFont val="Tahoma"/>
            <family val="2"/>
          </rPr>
          <t>Maximum capacity able to participate in A/S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Tracey</author>
  </authors>
  <commentList>
    <comment ref="B21" authorId="0" shapeId="0" xr:uid="{9F7AFD45-6EEA-448E-9F8E-BBC977754A5B}">
      <text>
        <r>
          <rPr>
            <sz val="9"/>
            <color indexed="81"/>
            <rFont val="Tahoma"/>
            <family val="2"/>
          </rPr>
          <t>This is a list of Pnodes from the CAISO full network model with 2-years of history.  Choose the best proxy for where the project will interconnect.</t>
        </r>
      </text>
    </comment>
    <comment ref="B25" authorId="0" shapeId="0" xr:uid="{BFF6D443-40E1-45CA-97CE-87C3B83A4E5B}">
      <text>
        <r>
          <rPr>
            <sz val="9"/>
            <color indexed="81"/>
            <rFont val="Tahoma"/>
            <family val="2"/>
          </rPr>
          <t>If generator is connected to AC, please provide nameplate Mwac</t>
        </r>
      </text>
    </comment>
    <comment ref="B26" authorId="0" shapeId="0" xr:uid="{5ED639D1-897D-43C0-8CAB-42D86BD913F8}">
      <text>
        <r>
          <rPr>
            <sz val="9"/>
            <color indexed="81"/>
            <rFont val="Tahoma"/>
            <family val="2"/>
          </rPr>
          <t>If generator provides DC output (e.g. solar), please provide nameplate in MWdc</t>
        </r>
      </text>
    </comment>
    <comment ref="B27" authorId="0" shapeId="0" xr:uid="{430F5A29-0EA8-4C17-9486-2276F0AA8E80}">
      <text>
        <r>
          <rPr>
            <sz val="9"/>
            <color indexed="81"/>
            <rFont val="Tahoma"/>
            <family val="2"/>
          </rPr>
          <t>Is storage AC or DC coupled to generator?</t>
        </r>
      </text>
    </comment>
    <comment ref="B28" authorId="0" shapeId="0" xr:uid="{6FDD1804-650F-49FA-BA2C-27EB86ABB1A5}">
      <text>
        <r>
          <rPr>
            <sz val="9"/>
            <color indexed="81"/>
            <rFont val="Tahoma"/>
            <family val="2"/>
          </rPr>
          <t>If applicable, specify if paired system configuration.
Co-located: storage and generator are at the same location but have two independent resource IDs
Hybrid: storage and generator are at same location and combined system shared a single resource ID</t>
        </r>
      </text>
    </comment>
    <comment ref="B29" authorId="0" shapeId="0" xr:uid="{5F1BC350-C2DA-404F-BFA9-3B645555D042}">
      <text>
        <r>
          <rPr>
            <sz val="9"/>
            <color indexed="81"/>
            <rFont val="Tahoma"/>
            <family val="2"/>
          </rPr>
          <t>Calculated field - if generator is DC coupled forecast provided below should be in MWdc; otherwise it should be in MWac</t>
        </r>
      </text>
    </comment>
    <comment ref="B30" authorId="0" shapeId="0" xr:uid="{F1225EB0-0DE1-4440-BC40-FF89408B72AD}">
      <text>
        <r>
          <rPr>
            <sz val="9"/>
            <color indexed="81"/>
            <rFont val="Tahoma"/>
            <family val="2"/>
          </rPr>
          <t>Calculated field - based on forecast shape input in table below</t>
        </r>
      </text>
    </comment>
    <comment ref="B31" authorId="0" shapeId="0" xr:uid="{B9F00B91-F627-4DBC-8A1C-F8100D16EC53}">
      <text>
        <r>
          <rPr>
            <sz val="9"/>
            <color indexed="81"/>
            <rFont val="Tahoma"/>
            <family val="2"/>
          </rPr>
          <t>Required coupling and forecast below to be calculated.  C</t>
        </r>
      </text>
    </comment>
    <comment ref="B32" authorId="0" shapeId="0" xr:uid="{3134DAF5-F60A-469A-978B-13D38B0689D6}">
      <text>
        <r>
          <rPr>
            <sz val="9"/>
            <color indexed="81"/>
            <rFont val="Tahoma"/>
            <family val="2"/>
          </rPr>
          <t xml:space="preserve">Expected degradation in annual output per year
</t>
        </r>
      </text>
    </comment>
    <comment ref="B33" authorId="0" shapeId="0" xr:uid="{A70E01AE-A2D1-4C62-A2CE-C5000E410ACC}">
      <text>
        <r>
          <rPr>
            <sz val="9"/>
            <color indexed="81"/>
            <rFont val="Tahoma"/>
            <family val="2"/>
          </rPr>
          <t>Offer variable price per MWh for generation from zero-emission source at AC meter.  If generator and solar is DC-coupled, assume variable $/MWh price will be paid at CAISO AC meter and incorporate impact of storage losses</t>
        </r>
      </text>
    </comment>
    <comment ref="B37" authorId="0" shapeId="0" xr:uid="{0E762FA7-EE57-4562-8B69-FCB997EE8F1F}">
      <text>
        <r>
          <rPr>
            <sz val="9"/>
            <color indexed="81"/>
            <rFont val="Tahoma"/>
            <family val="2"/>
          </rPr>
          <t>Offer fixed price per kw-mo of qualifying capacity with deliverability; no escalation allowed</t>
        </r>
      </text>
    </comment>
    <comment ref="B38" authorId="0" shapeId="0" xr:uid="{EA551A39-440E-483E-BDC6-27FB6754940B}">
      <text>
        <r>
          <rPr>
            <sz val="9"/>
            <color indexed="81"/>
            <rFont val="Tahoma"/>
            <family val="2"/>
          </rPr>
          <t>Annual limit on battery discharge in MWh; preference is equivalent of 1 full cycle per day (depth x 365)</t>
        </r>
      </text>
    </comment>
    <comment ref="B39" authorId="0" shapeId="0" xr:uid="{54B060F4-E979-457F-A877-286EA5B19140}">
      <text>
        <r>
          <rPr>
            <sz val="9"/>
            <color indexed="81"/>
            <rFont val="Tahoma"/>
            <family val="2"/>
          </rPr>
          <t>Max permitted average SOC for year (preference is for &gt; 36%)</t>
        </r>
      </text>
    </comment>
    <comment ref="B40" authorId="0" shapeId="0" xr:uid="{21F8F138-71BA-413E-9E72-6D7FCF361BDF}">
      <text>
        <r>
          <rPr>
            <sz val="9"/>
            <color indexed="81"/>
            <rFont val="Tahoma"/>
            <family val="2"/>
          </rPr>
          <t>Enter % of time asset is expected to be unavailable due to planned outages.</t>
        </r>
      </text>
    </comment>
    <comment ref="B41" authorId="0" shapeId="0" xr:uid="{7A5E2067-F1F1-433D-ABC7-E6F02C380AC6}">
      <text>
        <r>
          <rPr>
            <sz val="9"/>
            <color indexed="81"/>
            <rFont val="Tahoma"/>
            <family val="2"/>
          </rPr>
          <t>Enter % of time asset is expected to be unavailable due to forced outages.</t>
        </r>
      </text>
    </comment>
    <comment ref="B42" authorId="0" shapeId="0" xr:uid="{7A7F2AFA-85B0-41BC-9982-F659A6E930DB}">
      <text>
        <r>
          <rPr>
            <sz val="9"/>
            <color indexed="81"/>
            <rFont val="Tahoma"/>
            <family val="2"/>
          </rPr>
          <t>Enter the date battery is capable of grid charging.  This may be the COD or could be delayed due to ITC restrictions.</t>
        </r>
      </text>
    </comment>
    <comment ref="B43" authorId="0" shapeId="0" xr:uid="{87511C46-BB4E-4E63-8502-D15F0DEEFDCE}">
      <text>
        <r>
          <rPr>
            <sz val="9"/>
            <color indexed="81"/>
            <rFont val="Tahoma"/>
            <family val="2"/>
          </rPr>
          <t>Ratio of A/C energy discharged at CAISO meter to energy charged at meter at COD</t>
        </r>
      </text>
    </comment>
    <comment ref="B44" authorId="0" shapeId="0" xr:uid="{BAC12B55-D5E6-4B71-B858-7EE2AF92EFEF}">
      <text>
        <r>
          <rPr>
            <sz val="9"/>
            <color indexed="81"/>
            <rFont val="Tahoma"/>
            <family val="2"/>
          </rPr>
          <t>Only populate if geneator is DC coupled.  If DC coupled, provide MWac output from storage per MWdc charged input</t>
        </r>
      </text>
    </comment>
    <comment ref="B45" authorId="0" shapeId="0" xr:uid="{6CCD2CD3-EEA5-4180-9940-E013314AC957}">
      <text>
        <r>
          <rPr>
            <sz val="9"/>
            <color indexed="81"/>
            <rFont val="Tahoma"/>
            <family val="2"/>
          </rPr>
          <t>Expected decline in efficiency stated above per year of operation</t>
        </r>
      </text>
    </comment>
    <comment ref="B46" authorId="0" shapeId="0" xr:uid="{4A913DF0-9800-46C7-B6B9-4DBAF9B00FBC}">
      <text>
        <r>
          <rPr>
            <sz val="9"/>
            <color indexed="81"/>
            <rFont val="Tahoma"/>
            <family val="2"/>
          </rPr>
          <t>Expected deliverability available to combined asset (de-rated for partial deliverability status if necessary)</t>
        </r>
      </text>
    </comment>
    <comment ref="B51" authorId="0" shapeId="0" xr:uid="{FFBBCA39-A817-40B3-9E6E-4A8F40756051}">
      <text>
        <r>
          <rPr>
            <sz val="9"/>
            <color indexed="81"/>
            <rFont val="Tahoma"/>
            <family val="2"/>
          </rPr>
          <t>Expected date deliverability quantity above will be granted</t>
        </r>
      </text>
    </comment>
    <comment ref="B54" authorId="0" shapeId="0" xr:uid="{B2D4C226-3861-43F1-BF75-8EE0A3988470}">
      <text>
        <r>
          <rPr>
            <sz val="9"/>
            <color indexed="81"/>
            <rFont val="Tahoma"/>
            <family val="2"/>
          </rPr>
          <t>Ramp rate of storage used to evaluate capability at ancillary services</t>
        </r>
      </text>
    </comment>
    <comment ref="B55" authorId="0" shapeId="0" xr:uid="{ACA23B9B-48BF-497F-B253-C1924039B4B6}">
      <text>
        <r>
          <rPr>
            <sz val="9"/>
            <color indexed="81"/>
            <rFont val="Tahoma"/>
            <family val="2"/>
          </rPr>
          <t>Minimum SOC for asset to operate in ancillary services</t>
        </r>
      </text>
    </comment>
    <comment ref="B56" authorId="0" shapeId="0" xr:uid="{81E443A9-0681-438B-BA70-85F8774F9595}">
      <text>
        <r>
          <rPr>
            <sz val="9"/>
            <color indexed="81"/>
            <rFont val="Tahoma"/>
            <family val="2"/>
          </rPr>
          <t>Maximum SOC for asset to operate in ancillary services</t>
        </r>
      </text>
    </comment>
    <comment ref="B57" authorId="0" shapeId="0" xr:uid="{F431AFBE-898C-45F3-B015-5DB46CC9BD89}">
      <text>
        <r>
          <rPr>
            <sz val="9"/>
            <color indexed="81"/>
            <rFont val="Tahoma"/>
            <family val="2"/>
          </rPr>
          <t>Maximum capacity able to participate in A/S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Tracey</author>
  </authors>
  <commentList>
    <comment ref="B21" authorId="0" shapeId="0" xr:uid="{D26721ED-2905-4DBF-9C0A-AC23F4F029D1}">
      <text>
        <r>
          <rPr>
            <sz val="9"/>
            <color indexed="81"/>
            <rFont val="Tahoma"/>
            <family val="2"/>
          </rPr>
          <t>This is a list of Pnodes from the CAISO full network model with 2-years of history.  Choose the best proxy for where the project will interconnect.</t>
        </r>
      </text>
    </comment>
    <comment ref="B25" authorId="0" shapeId="0" xr:uid="{4BB9A5F9-76A8-4A2E-BA31-3FB0AC0D6A68}">
      <text>
        <r>
          <rPr>
            <sz val="9"/>
            <color indexed="81"/>
            <rFont val="Tahoma"/>
            <family val="2"/>
          </rPr>
          <t>If generator is connected to AC, please provide nameplate Mwac</t>
        </r>
      </text>
    </comment>
    <comment ref="B26" authorId="0" shapeId="0" xr:uid="{929EFCAA-4F97-4FE8-9879-7E5A72127654}">
      <text>
        <r>
          <rPr>
            <sz val="9"/>
            <color indexed="81"/>
            <rFont val="Tahoma"/>
            <family val="2"/>
          </rPr>
          <t>If generator provides DC output (e.g. solar), please provide nameplate in MWdc</t>
        </r>
      </text>
    </comment>
    <comment ref="B27" authorId="0" shapeId="0" xr:uid="{08896308-3633-4363-8D3F-75AD0AA4D71D}">
      <text>
        <r>
          <rPr>
            <sz val="9"/>
            <color indexed="81"/>
            <rFont val="Tahoma"/>
            <family val="2"/>
          </rPr>
          <t>Calculated field - based on forecast shape input in table below</t>
        </r>
      </text>
    </comment>
    <comment ref="B29" authorId="0" shapeId="0" xr:uid="{5D6491C5-9F30-44E9-AC4A-81D51B7C021E}">
      <text>
        <r>
          <rPr>
            <sz val="9"/>
            <color indexed="81"/>
            <rFont val="Tahoma"/>
            <family val="2"/>
          </rPr>
          <t>Determines if resource satisfies "clean firm" requirement for part of MTR order (capacity factor must be &gt; 80%)</t>
        </r>
      </text>
    </comment>
    <comment ref="B30" authorId="0" shapeId="0" xr:uid="{A14433AE-8D80-4AA2-A334-681CB393DCAC}">
      <text>
        <r>
          <rPr>
            <sz val="9"/>
            <color indexed="81"/>
            <rFont val="Tahoma"/>
            <family val="2"/>
          </rPr>
          <t xml:space="preserve">Expected degradation in annual output per year
</t>
        </r>
      </text>
    </comment>
    <comment ref="B31" authorId="0" shapeId="0" xr:uid="{3B5DBF00-C33B-4855-9FF0-53F801EA77B5}">
      <text>
        <r>
          <rPr>
            <sz val="9"/>
            <color indexed="81"/>
            <rFont val="Tahoma"/>
            <family val="2"/>
          </rPr>
          <t>Offer variable price per MWh for generation from zero-emission source at AC meter.  If generator and solar is DC-coupled, assume variable $/MWh price will be paid at CAISO AC meter and incorporate impact of storage losses</t>
        </r>
      </text>
    </comment>
    <comment ref="B32" authorId="0" shapeId="0" xr:uid="{BE8D3CF3-B020-4882-86FB-D8CA7F51EA76}">
      <text>
        <r>
          <rPr>
            <sz val="9"/>
            <color indexed="81"/>
            <rFont val="Tahoma"/>
            <family val="2"/>
          </rPr>
          <t>Expected deliverability available to combined asset (de-rated for partial deliverability status if necessary)</t>
        </r>
      </text>
    </comment>
    <comment ref="B37" authorId="0" shapeId="0" xr:uid="{3662DB2A-C0B3-470F-A447-A8331644E9C8}">
      <text>
        <r>
          <rPr>
            <sz val="9"/>
            <color indexed="81"/>
            <rFont val="Tahoma"/>
            <family val="2"/>
          </rPr>
          <t>Expected date deliverability quantity above will be granted</t>
        </r>
      </text>
    </comment>
  </commentList>
</comments>
</file>

<file path=xl/sharedStrings.xml><?xml version="1.0" encoding="utf-8"?>
<sst xmlns="http://schemas.openxmlformats.org/spreadsheetml/2006/main" count="3799" uniqueCount="2994">
  <si>
    <t>Instructions</t>
  </si>
  <si>
    <t>1) All offer forms should completely populate the "General Info" tab</t>
  </si>
  <si>
    <t>2) The following categories are used for projects in this solictiation:</t>
  </si>
  <si>
    <r>
      <t>Standalone Storage Storage:</t>
    </r>
    <r>
      <rPr>
        <sz val="11"/>
        <color theme="1"/>
        <rFont val="Arial"/>
        <family val="2"/>
      </rPr>
      <t xml:space="preserve"> A energy resource that is being submitted for consideration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with no associated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generation</t>
    </r>
    <r>
      <rPr>
        <b/>
        <sz val="11"/>
        <color theme="1"/>
        <rFont val="Arial"/>
        <family val="2"/>
      </rPr>
      <t>.</t>
    </r>
  </si>
  <si>
    <r>
      <t xml:space="preserve">Paired Resource: </t>
    </r>
    <r>
      <rPr>
        <sz val="11"/>
        <color theme="1"/>
        <rFont val="Arial"/>
        <family val="2"/>
      </rPr>
      <t>A paired energy storage and generation resource</t>
    </r>
    <r>
      <rPr>
        <b/>
        <sz val="11"/>
        <color theme="1"/>
        <rFont val="Arial"/>
        <family val="2"/>
      </rPr>
      <t>.</t>
    </r>
    <r>
      <rPr>
        <sz val="11"/>
        <color theme="1"/>
        <rFont val="Arial"/>
        <family val="2"/>
      </rPr>
      <t xml:space="preserve">  These resources will be considered</t>
    </r>
  </si>
  <si>
    <t xml:space="preserve">to address the capacity requirement in Ordering Paragraph 6 of the MTR order.  </t>
  </si>
  <si>
    <t>Other Generation Resources: Generation resources that are emission-free or RPS eligible and not paired with</t>
  </si>
  <si>
    <t>a storage resource.</t>
  </si>
  <si>
    <t>3) Offers should be entered in the tab consistent with their eligibility (Storage, Paired, Generation)</t>
  </si>
  <si>
    <t>- If a project is eligible for multiple categories, you may enter it for consideration in each tab.  Please use the same project name.</t>
  </si>
  <si>
    <t>- If a project is only intended to be contracted as a paired resource, only enter data in the paired tab.</t>
  </si>
  <si>
    <t>- Each offer will be assumes to be independently valid.  If there are dependencies or portfolio requirements, please include them in the notes.</t>
  </si>
  <si>
    <t>- The same project can be submitted with alternative terms and pricing as separate offers.  Please use the same project name.</t>
  </si>
  <si>
    <t>4) The following color code is used throughout the spreadsheet:</t>
  </si>
  <si>
    <t>Required entry for offer</t>
  </si>
  <si>
    <t>Calculated field</t>
  </si>
  <si>
    <t>Example offer</t>
  </si>
  <si>
    <t>5) All projects offered are assumed to meet minimum requirements specified in the solicitation.</t>
  </si>
  <si>
    <t>General Information</t>
  </si>
  <si>
    <t>Respondent Information</t>
  </si>
  <si>
    <t>Counterparty / Legal Entity Name:</t>
  </si>
  <si>
    <t>Street Address:</t>
  </si>
  <si>
    <t>State:</t>
  </si>
  <si>
    <t>Zip:</t>
  </si>
  <si>
    <t>City:</t>
  </si>
  <si>
    <t>Country:</t>
  </si>
  <si>
    <t>Website:</t>
  </si>
  <si>
    <t>MW Storage Developed and Financed:</t>
  </si>
  <si>
    <t>MW RPS Developed and Financed:</t>
  </si>
  <si>
    <t>Project Owner(s)</t>
  </si>
  <si>
    <t>Owner Name</t>
  </si>
  <si>
    <t>Owner Website</t>
  </si>
  <si>
    <t>Owner %</t>
  </si>
  <si>
    <t>Primary Contact</t>
  </si>
  <si>
    <t>Name:</t>
  </si>
  <si>
    <t>Title:</t>
  </si>
  <si>
    <t>Phone:</t>
  </si>
  <si>
    <t>Email:</t>
  </si>
  <si>
    <t>Secondary Contact</t>
  </si>
  <si>
    <t>Offers Submitted (must populate relevant tabs)</t>
  </si>
  <si>
    <t>Standalone Storage:</t>
  </si>
  <si>
    <t>Paired Resources:</t>
  </si>
  <si>
    <t>Other Generation Resources:</t>
  </si>
  <si>
    <t>Notes</t>
  </si>
  <si>
    <t>Participant Authorization</t>
  </si>
  <si>
    <t>By selecting "Yes" Participant hereby confirms that they are a "duly authorized representative of the Participant."</t>
  </si>
  <si>
    <t>Choose One</t>
  </si>
  <si>
    <t>Electronic Signature:</t>
  </si>
  <si>
    <t>Attestation</t>
  </si>
  <si>
    <t>By providing the electronic signature below Participant hereby attests that all information proivded in this offer and in response</t>
  </si>
  <si>
    <t>to the RFO is true and correct to the best of the Participant's knowledge as of the date such information is provided.</t>
  </si>
  <si>
    <t>Standalone Storage Offer Information</t>
  </si>
  <si>
    <t>An energy storage resource that is being submitted for consideration with no associated generation.</t>
  </si>
  <si>
    <t>EXAMPLE</t>
  </si>
  <si>
    <t>Offer #1</t>
  </si>
  <si>
    <t>Offer #2</t>
  </si>
  <si>
    <t>Offer #3</t>
  </si>
  <si>
    <t>Offer #4</t>
  </si>
  <si>
    <t>Offer #5</t>
  </si>
  <si>
    <t>Offer #6</t>
  </si>
  <si>
    <t>Offer #7</t>
  </si>
  <si>
    <t>Offer #8</t>
  </si>
  <si>
    <t>Offer #9</t>
  </si>
  <si>
    <t>Offer #10</t>
  </si>
  <si>
    <t>Project Name</t>
  </si>
  <si>
    <t>Example Project</t>
  </si>
  <si>
    <t>Project Location
(County, State)</t>
  </si>
  <si>
    <t>Sonoma, California</t>
  </si>
  <si>
    <t>Project Longitude 
(ºW)</t>
  </si>
  <si>
    <t>Project Latitude
(ºN)</t>
  </si>
  <si>
    <t>Projected COD</t>
  </si>
  <si>
    <t>Delivery Term
(years)</t>
  </si>
  <si>
    <t>Maximum Discharge Power (MW)</t>
  </si>
  <si>
    <t>Storage Depth
(MWh)</t>
  </si>
  <si>
    <t>Long Duration (&lt; 8 hours)?</t>
  </si>
  <si>
    <t>Storage Technology</t>
  </si>
  <si>
    <t>Chemical/Lithium Ion Battery</t>
  </si>
  <si>
    <t>CAISO Interconnection
Pnode</t>
  </si>
  <si>
    <t>FULTON_1_N020</t>
  </si>
  <si>
    <t>Trading Zone</t>
  </si>
  <si>
    <t>NP15</t>
  </si>
  <si>
    <t>Local RA Area</t>
  </si>
  <si>
    <t>North Coast/ North Bay</t>
  </si>
  <si>
    <t>MIC Branch Group</t>
  </si>
  <si>
    <t>N/A CAISO</t>
  </si>
  <si>
    <t>Full Toll or RA Only</t>
  </si>
  <si>
    <t>Full Toll</t>
  </si>
  <si>
    <t>Offer Fixed Price
($/kw-mo)</t>
  </si>
  <si>
    <t>Annual Discharge Limit
(MWh/year)</t>
  </si>
  <si>
    <t>Annual Average 
SOC Ceiling (%)</t>
  </si>
  <si>
    <t>Estimated Planned 
Outage Rate (%)</t>
  </si>
  <si>
    <t>Estimated Forced 
Outage Rate (%)</t>
  </si>
  <si>
    <t>Grid Charging Start Date</t>
  </si>
  <si>
    <t>Round Trip Efficiency 
at COD (%)</t>
  </si>
  <si>
    <t>Round Trip Efficiency 
Degradation (%/yr)</t>
  </si>
  <si>
    <t>Expected Interconnection
Deliverability (MW)</t>
  </si>
  <si>
    <t>Expected Deliverability Status</t>
  </si>
  <si>
    <t>CAISO Interconnection Status</t>
  </si>
  <si>
    <t>Phase II Completed</t>
  </si>
  <si>
    <t>CAISO Cluster Number</t>
  </si>
  <si>
    <t>Cluster 14</t>
  </si>
  <si>
    <t>CAISO Queue Position</t>
  </si>
  <si>
    <t>Expected Date for Deliverability</t>
  </si>
  <si>
    <t>Interconnection Voltage (kV)</t>
  </si>
  <si>
    <t>Site Control Status</t>
  </si>
  <si>
    <t>Leased</t>
  </si>
  <si>
    <t>A/S Ramp Rate (MW/min)</t>
  </si>
  <si>
    <t>A/S Operating Range Minimum SOC (%)</t>
  </si>
  <si>
    <t>A/S Operating Range Maximum SOC (%)</t>
  </si>
  <si>
    <t>A/S Capacity (MW)</t>
  </si>
  <si>
    <t>Paired Resource Offer Information</t>
  </si>
  <si>
    <t xml:space="preserve">A paired energy storage and generation resource.  These resources will be considered to address the capacity requirement in Ordering Paragraph 6 of the MTR order.  </t>
  </si>
  <si>
    <t>Generation 
Fuel Type</t>
  </si>
  <si>
    <t>Solar PV 1-Axis</t>
  </si>
  <si>
    <t>Generation RPS Eligibility</t>
  </si>
  <si>
    <t>PCC1</t>
  </si>
  <si>
    <t>Generation CO2 Emissions (lbs/MWh)</t>
  </si>
  <si>
    <t>Generation Nameplate (MWac)</t>
  </si>
  <si>
    <t>Generation Nameplate (MWdc)</t>
  </si>
  <si>
    <t>Paired Storage Generator Coupling</t>
  </si>
  <si>
    <t>AC Coupled</t>
  </si>
  <si>
    <t>Paired System Configuration</t>
  </si>
  <si>
    <t>Co-located</t>
  </si>
  <si>
    <t>Generation Forecast Units</t>
  </si>
  <si>
    <t>Annual Generation at COD (MWh)</t>
  </si>
  <si>
    <t>Capacity Factor at COD</t>
  </si>
  <si>
    <t>Annual Generation Degradation (%/yr)</t>
  </si>
  <si>
    <t>Offer Generation Price
($/MWh)</t>
  </si>
  <si>
    <t>Paired Storage Maximum Discharge Power (MW)</t>
  </si>
  <si>
    <t xml:space="preserve"> Paired Storage Depth
(MWh)</t>
  </si>
  <si>
    <t>Paired Storage Technology</t>
  </si>
  <si>
    <t>Paired Storage Offer Fixed Price
($/kw-mo)</t>
  </si>
  <si>
    <t>Paired Storage Annual Discharge Limit
(MWh/year)</t>
  </si>
  <si>
    <t>Paired Storage Annual Average 
SOC Ceiling (%)</t>
  </si>
  <si>
    <t>Paired Storage Estimated Planned 
Outage Rate (%)</t>
  </si>
  <si>
    <t xml:space="preserve"> Paired Storage Estimated Forced 
Outage Rate (%)</t>
  </si>
  <si>
    <t>Paired Storage Grid Charging Start Date</t>
  </si>
  <si>
    <t>Paired Storage Round Trip Efficiency 
at COD from Grid (%)</t>
  </si>
  <si>
    <t>Paired Storage Round Trip Efficiency 
at COD from Generator (%)</t>
  </si>
  <si>
    <t>Paired Storage Round Trip Efficiency 
Degradation (%/yr)</t>
  </si>
  <si>
    <t>Average Month/Hourly Generation Profile at COD</t>
  </si>
  <si>
    <t>Please enter the average anticipated generation for the zero-emission resource below by month and hour (12x24) at COD.  Units should be in MWac or MWdc, depending on the selections above</t>
  </si>
  <si>
    <t>Month / Hour</t>
  </si>
  <si>
    <t>Qty</t>
  </si>
  <si>
    <t>January Hour Ending 1</t>
  </si>
  <si>
    <t>January Hour Ending 2</t>
  </si>
  <si>
    <t>January Hour Ending 3</t>
  </si>
  <si>
    <t>January Hour Ending 4</t>
  </si>
  <si>
    <t>January Hour Ending 5</t>
  </si>
  <si>
    <t>January Hour Ending 6</t>
  </si>
  <si>
    <t>January Hour Ending 7</t>
  </si>
  <si>
    <t>January Hour Ending 8</t>
  </si>
  <si>
    <t>January Hour Ending 9</t>
  </si>
  <si>
    <t>January Hour Ending 10</t>
  </si>
  <si>
    <t>January Hour Ending 11</t>
  </si>
  <si>
    <t>January Hour Ending 12</t>
  </si>
  <si>
    <t>January Hour Ending 13</t>
  </si>
  <si>
    <t>January Hour Ending 14</t>
  </si>
  <si>
    <t>January Hour Ending 15</t>
  </si>
  <si>
    <t>January Hour Ending 16</t>
  </si>
  <si>
    <t>January Hour Ending 17</t>
  </si>
  <si>
    <t>January Hour Ending 18</t>
  </si>
  <si>
    <t>January Hour Ending 19</t>
  </si>
  <si>
    <t>January Hour Ending 20</t>
  </si>
  <si>
    <t>January Hour Ending 21</t>
  </si>
  <si>
    <t>January Hour Ending 22</t>
  </si>
  <si>
    <t>January Hour Ending 23</t>
  </si>
  <si>
    <t>January Hour Ending 24</t>
  </si>
  <si>
    <t>February Hour Ending 1</t>
  </si>
  <si>
    <t>February Hour Ending 2</t>
  </si>
  <si>
    <t>February Hour Ending 3</t>
  </si>
  <si>
    <t>February Hour Ending 4</t>
  </si>
  <si>
    <t>February Hour Ending 5</t>
  </si>
  <si>
    <t>February Hour Ending 6</t>
  </si>
  <si>
    <t>February Hour Ending 7</t>
  </si>
  <si>
    <t>February Hour Ending 8</t>
  </si>
  <si>
    <t>February Hour Ending 9</t>
  </si>
  <si>
    <t>February Hour Ending 10</t>
  </si>
  <si>
    <t>February Hour Ending 11</t>
  </si>
  <si>
    <t>February Hour Ending 12</t>
  </si>
  <si>
    <t>February Hour Ending 13</t>
  </si>
  <si>
    <t>February Hour Ending 14</t>
  </si>
  <si>
    <t>February Hour Ending 15</t>
  </si>
  <si>
    <t>February Hour Ending 16</t>
  </si>
  <si>
    <t>February Hour Ending 17</t>
  </si>
  <si>
    <t>February Hour Ending 18</t>
  </si>
  <si>
    <t>February Hour Ending 19</t>
  </si>
  <si>
    <t>February Hour Ending 20</t>
  </si>
  <si>
    <t>February Hour Ending 21</t>
  </si>
  <si>
    <t>February Hour Ending 22</t>
  </si>
  <si>
    <t>February Hour Ending 23</t>
  </si>
  <si>
    <t>February Hour Ending 24</t>
  </si>
  <si>
    <t>March Hour Ending 1</t>
  </si>
  <si>
    <t>March Hour Ending 2</t>
  </si>
  <si>
    <t>March Hour Ending 3</t>
  </si>
  <si>
    <t>March Hour Ending 4</t>
  </si>
  <si>
    <t>March Hour Ending 5</t>
  </si>
  <si>
    <t>March Hour Ending 6</t>
  </si>
  <si>
    <t>March Hour Ending 7</t>
  </si>
  <si>
    <t>March Hour Ending 8</t>
  </si>
  <si>
    <t>March Hour Ending 9</t>
  </si>
  <si>
    <t>March Hour Ending 10</t>
  </si>
  <si>
    <t>March Hour Ending 11</t>
  </si>
  <si>
    <t>March Hour Ending 12</t>
  </si>
  <si>
    <t>March Hour Ending 13</t>
  </si>
  <si>
    <t>March Hour Ending 14</t>
  </si>
  <si>
    <t>March Hour Ending 15</t>
  </si>
  <si>
    <t>March Hour Ending 16</t>
  </si>
  <si>
    <t>March Hour Ending 17</t>
  </si>
  <si>
    <t>March Hour Ending 18</t>
  </si>
  <si>
    <t>March Hour Ending 19</t>
  </si>
  <si>
    <t>March Hour Ending 20</t>
  </si>
  <si>
    <t>March Hour Ending 21</t>
  </si>
  <si>
    <t>March Hour Ending 22</t>
  </si>
  <si>
    <t>March Hour Ending 23</t>
  </si>
  <si>
    <t>March Hour Ending 24</t>
  </si>
  <si>
    <t>April Hour Ending 1</t>
  </si>
  <si>
    <t>April Hour Ending 2</t>
  </si>
  <si>
    <t>April Hour Ending 3</t>
  </si>
  <si>
    <t>April Hour Ending 4</t>
  </si>
  <si>
    <t>April Hour Ending 5</t>
  </si>
  <si>
    <t>April Hour Ending 6</t>
  </si>
  <si>
    <t>April Hour Ending 7</t>
  </si>
  <si>
    <t>April Hour Ending 8</t>
  </si>
  <si>
    <t>April Hour Ending 9</t>
  </si>
  <si>
    <t>April Hour Ending 10</t>
  </si>
  <si>
    <t>April Hour Ending 11</t>
  </si>
  <si>
    <t>April Hour Ending 12</t>
  </si>
  <si>
    <t>April Hour Ending 13</t>
  </si>
  <si>
    <t>April Hour Ending 14</t>
  </si>
  <si>
    <t>April Hour Ending 15</t>
  </si>
  <si>
    <t>April Hour Ending 16</t>
  </si>
  <si>
    <t>April Hour Ending 17</t>
  </si>
  <si>
    <t>April Hour Ending 18</t>
  </si>
  <si>
    <t>April Hour Ending 19</t>
  </si>
  <si>
    <t>April Hour Ending 20</t>
  </si>
  <si>
    <t>April Hour Ending 21</t>
  </si>
  <si>
    <t>April Hour Ending 22</t>
  </si>
  <si>
    <t>April Hour Ending 23</t>
  </si>
  <si>
    <t>April Hour Ending 24</t>
  </si>
  <si>
    <t>May Hour Ending 1</t>
  </si>
  <si>
    <t>May Hour Ending 2</t>
  </si>
  <si>
    <t>May Hour Ending 3</t>
  </si>
  <si>
    <t>May Hour Ending 4</t>
  </si>
  <si>
    <t>May Hour Ending 5</t>
  </si>
  <si>
    <t>May Hour Ending 6</t>
  </si>
  <si>
    <t>May Hour Ending 7</t>
  </si>
  <si>
    <t>May Hour Ending 8</t>
  </si>
  <si>
    <t>May Hour Ending 9</t>
  </si>
  <si>
    <t>May Hour Ending 10</t>
  </si>
  <si>
    <t>May Hour Ending 11</t>
  </si>
  <si>
    <t>May Hour Ending 12</t>
  </si>
  <si>
    <t>May Hour Ending 13</t>
  </si>
  <si>
    <t>May Hour Ending 14</t>
  </si>
  <si>
    <t>May Hour Ending 15</t>
  </si>
  <si>
    <t>May Hour Ending 16</t>
  </si>
  <si>
    <t>May Hour Ending 17</t>
  </si>
  <si>
    <t>May Hour Ending 18</t>
  </si>
  <si>
    <t>May Hour Ending 19</t>
  </si>
  <si>
    <t>May Hour Ending 20</t>
  </si>
  <si>
    <t>May Hour Ending 21</t>
  </si>
  <si>
    <t>May Hour Ending 22</t>
  </si>
  <si>
    <t>May Hour Ending 23</t>
  </si>
  <si>
    <t>May Hour Ending 24</t>
  </si>
  <si>
    <t>June Hour Ending 1</t>
  </si>
  <si>
    <t>June Hour Ending 2</t>
  </si>
  <si>
    <t>June Hour Ending 3</t>
  </si>
  <si>
    <t>June Hour Ending 4</t>
  </si>
  <si>
    <t>June Hour Ending 5</t>
  </si>
  <si>
    <t>June Hour Ending 6</t>
  </si>
  <si>
    <t>June Hour Ending 7</t>
  </si>
  <si>
    <t>June Hour Ending 8</t>
  </si>
  <si>
    <t>June Hour Ending 9</t>
  </si>
  <si>
    <t>June Hour Ending 10</t>
  </si>
  <si>
    <t>June Hour Ending 11</t>
  </si>
  <si>
    <t>June Hour Ending 12</t>
  </si>
  <si>
    <t>June Hour Ending 13</t>
  </si>
  <si>
    <t>June Hour Ending 14</t>
  </si>
  <si>
    <t>June Hour Ending 15</t>
  </si>
  <si>
    <t>June Hour Ending 16</t>
  </si>
  <si>
    <t>June Hour Ending 17</t>
  </si>
  <si>
    <t>June Hour Ending 18</t>
  </si>
  <si>
    <t>June Hour Ending 19</t>
  </si>
  <si>
    <t>June Hour Ending 20</t>
  </si>
  <si>
    <t>June Hour Ending 21</t>
  </si>
  <si>
    <t>June Hour Ending 22</t>
  </si>
  <si>
    <t>June Hour Ending 23</t>
  </si>
  <si>
    <t>June Hour Ending 24</t>
  </si>
  <si>
    <t>July Hour Ending 1</t>
  </si>
  <si>
    <t>July Hour Ending 2</t>
  </si>
  <si>
    <t>July Hour Ending 3</t>
  </si>
  <si>
    <t>July Hour Ending 4</t>
  </si>
  <si>
    <t>July Hour Ending 5</t>
  </si>
  <si>
    <t>July Hour Ending 6</t>
  </si>
  <si>
    <t>July Hour Ending 7</t>
  </si>
  <si>
    <t>July Hour Ending 8</t>
  </si>
  <si>
    <t>July Hour Ending 9</t>
  </si>
  <si>
    <t>July Hour Ending 10</t>
  </si>
  <si>
    <t>July Hour Ending 11</t>
  </si>
  <si>
    <t>July Hour Ending 12</t>
  </si>
  <si>
    <t>July Hour Ending 13</t>
  </si>
  <si>
    <t>July Hour Ending 14</t>
  </si>
  <si>
    <t>July Hour Ending 15</t>
  </si>
  <si>
    <t>July Hour Ending 16</t>
  </si>
  <si>
    <t>July Hour Ending 17</t>
  </si>
  <si>
    <t>July Hour Ending 18</t>
  </si>
  <si>
    <t>July Hour Ending 19</t>
  </si>
  <si>
    <t>July Hour Ending 20</t>
  </si>
  <si>
    <t>July Hour Ending 21</t>
  </si>
  <si>
    <t>July Hour Ending 22</t>
  </si>
  <si>
    <t>July Hour Ending 23</t>
  </si>
  <si>
    <t>July Hour Ending 24</t>
  </si>
  <si>
    <t>August Hour Ending 1</t>
  </si>
  <si>
    <t>August Hour Ending 2</t>
  </si>
  <si>
    <t>August Hour Ending 3</t>
  </si>
  <si>
    <t>August Hour Ending 4</t>
  </si>
  <si>
    <t>August Hour Ending 5</t>
  </si>
  <si>
    <t>August Hour Ending 6</t>
  </si>
  <si>
    <t>August Hour Ending 7</t>
  </si>
  <si>
    <t>August Hour Ending 8</t>
  </si>
  <si>
    <t>August Hour Ending 9</t>
  </si>
  <si>
    <t>August Hour Ending 10</t>
  </si>
  <si>
    <t>August Hour Ending 11</t>
  </si>
  <si>
    <t>August Hour Ending 12</t>
  </si>
  <si>
    <t>August Hour Ending 13</t>
  </si>
  <si>
    <t>August Hour Ending 14</t>
  </si>
  <si>
    <t>August Hour Ending 15</t>
  </si>
  <si>
    <t>August Hour Ending 16</t>
  </si>
  <si>
    <t>August Hour Ending 17</t>
  </si>
  <si>
    <t>August Hour Ending 18</t>
  </si>
  <si>
    <t>August Hour Ending 19</t>
  </si>
  <si>
    <t>August Hour Ending 20</t>
  </si>
  <si>
    <t>August Hour Ending 21</t>
  </si>
  <si>
    <t>August Hour Ending 22</t>
  </si>
  <si>
    <t>August Hour Ending 23</t>
  </si>
  <si>
    <t>August Hour Ending 24</t>
  </si>
  <si>
    <t>September Hour Ending 1</t>
  </si>
  <si>
    <t>September Hour Ending 2</t>
  </si>
  <si>
    <t>September Hour Ending 3</t>
  </si>
  <si>
    <t>September Hour Ending 4</t>
  </si>
  <si>
    <t>September Hour Ending 5</t>
  </si>
  <si>
    <t>September Hour Ending 6</t>
  </si>
  <si>
    <t>September Hour Ending 7</t>
  </si>
  <si>
    <t>September Hour Ending 8</t>
  </si>
  <si>
    <t>September Hour Ending 9</t>
  </si>
  <si>
    <t>September Hour Ending 10</t>
  </si>
  <si>
    <t>September Hour Ending 11</t>
  </si>
  <si>
    <t>September Hour Ending 12</t>
  </si>
  <si>
    <t>September Hour Ending 13</t>
  </si>
  <si>
    <t>September Hour Ending 14</t>
  </si>
  <si>
    <t>September Hour Ending 15</t>
  </si>
  <si>
    <t>September Hour Ending 16</t>
  </si>
  <si>
    <t>September Hour Ending 17</t>
  </si>
  <si>
    <t>September Hour Ending 18</t>
  </si>
  <si>
    <t>September Hour Ending 19</t>
  </si>
  <si>
    <t>September Hour Ending 20</t>
  </si>
  <si>
    <t>September Hour Ending 21</t>
  </si>
  <si>
    <t>September Hour Ending 22</t>
  </si>
  <si>
    <t>September Hour Ending 23</t>
  </si>
  <si>
    <t>September Hour Ending 24</t>
  </si>
  <si>
    <t>October Hour Ending 1</t>
  </si>
  <si>
    <t>October Hour Ending 2</t>
  </si>
  <si>
    <t>October Hour Ending 3</t>
  </si>
  <si>
    <t>October Hour Ending 4</t>
  </si>
  <si>
    <t>October Hour Ending 5</t>
  </si>
  <si>
    <t>October Hour Ending 6</t>
  </si>
  <si>
    <t>October Hour Ending 7</t>
  </si>
  <si>
    <t>October Hour Ending 8</t>
  </si>
  <si>
    <t>October Hour Ending 9</t>
  </si>
  <si>
    <t>October Hour Ending 10</t>
  </si>
  <si>
    <t>October Hour Ending 11</t>
  </si>
  <si>
    <t>October Hour Ending 12</t>
  </si>
  <si>
    <t>October Hour Ending 13</t>
  </si>
  <si>
    <t>October Hour Ending 14</t>
  </si>
  <si>
    <t>October Hour Ending 15</t>
  </si>
  <si>
    <t>October Hour Ending 16</t>
  </si>
  <si>
    <t>October Hour Ending 17</t>
  </si>
  <si>
    <t>October Hour Ending 18</t>
  </si>
  <si>
    <t>October Hour Ending 19</t>
  </si>
  <si>
    <t>October Hour Ending 20</t>
  </si>
  <si>
    <t>October Hour Ending 21</t>
  </si>
  <si>
    <t>October Hour Ending 22</t>
  </si>
  <si>
    <t>October Hour Ending 23</t>
  </si>
  <si>
    <t>October Hour Ending 24</t>
  </si>
  <si>
    <t>November Hour Ending 1</t>
  </si>
  <si>
    <t>November Hour Ending 2</t>
  </si>
  <si>
    <t>November Hour Ending 3</t>
  </si>
  <si>
    <t>November Hour Ending 4</t>
  </si>
  <si>
    <t>November Hour Ending 5</t>
  </si>
  <si>
    <t>November Hour Ending 6</t>
  </si>
  <si>
    <t>November Hour Ending 7</t>
  </si>
  <si>
    <t>November Hour Ending 8</t>
  </si>
  <si>
    <t>November Hour Ending 9</t>
  </si>
  <si>
    <t>November Hour Ending 10</t>
  </si>
  <si>
    <t>November Hour Ending 11</t>
  </si>
  <si>
    <t>November Hour Ending 12</t>
  </si>
  <si>
    <t>November Hour Ending 13</t>
  </si>
  <si>
    <t>November Hour Ending 14</t>
  </si>
  <si>
    <t>November Hour Ending 15</t>
  </si>
  <si>
    <t>November Hour Ending 16</t>
  </si>
  <si>
    <t>November Hour Ending 17</t>
  </si>
  <si>
    <t>November Hour Ending 18</t>
  </si>
  <si>
    <t>November Hour Ending 19</t>
  </si>
  <si>
    <t>November Hour Ending 20</t>
  </si>
  <si>
    <t>November Hour Ending 21</t>
  </si>
  <si>
    <t>November Hour Ending 22</t>
  </si>
  <si>
    <t>November Hour Ending 23</t>
  </si>
  <si>
    <t>November Hour Ending 24</t>
  </si>
  <si>
    <t>December Hour Ending 1</t>
  </si>
  <si>
    <t>December Hour Ending 2</t>
  </si>
  <si>
    <t>December Hour Ending 3</t>
  </si>
  <si>
    <t>December Hour Ending 4</t>
  </si>
  <si>
    <t>December Hour Ending 5</t>
  </si>
  <si>
    <t>December Hour Ending 6</t>
  </si>
  <si>
    <t>December Hour Ending 7</t>
  </si>
  <si>
    <t>December Hour Ending 8</t>
  </si>
  <si>
    <t>December Hour Ending 9</t>
  </si>
  <si>
    <t>December Hour Ending 10</t>
  </si>
  <si>
    <t>December Hour Ending 11</t>
  </si>
  <si>
    <t>December Hour Ending 12</t>
  </si>
  <si>
    <t>December Hour Ending 13</t>
  </si>
  <si>
    <t>December Hour Ending 14</t>
  </si>
  <si>
    <t>December Hour Ending 15</t>
  </si>
  <si>
    <t>December Hour Ending 16</t>
  </si>
  <si>
    <t>December Hour Ending 17</t>
  </si>
  <si>
    <t>December Hour Ending 18</t>
  </si>
  <si>
    <t>December Hour Ending 19</t>
  </si>
  <si>
    <t>December Hour Ending 20</t>
  </si>
  <si>
    <t>December Hour Ending 21</t>
  </si>
  <si>
    <t>December Hour Ending 22</t>
  </si>
  <si>
    <t>December Hour Ending 23</t>
  </si>
  <si>
    <t>December Hour Ending 24</t>
  </si>
  <si>
    <t>Other Generation Resources Offer Information</t>
  </si>
  <si>
    <t>Generation resources that are emission-free or RPS eligible and not paired with a storage resource.</t>
  </si>
  <si>
    <t>Generator
Fuel Type</t>
  </si>
  <si>
    <t>Geothermal</t>
  </si>
  <si>
    <t>Generator RPS Eligibility</t>
  </si>
  <si>
    <t>Generator Nameplate (MWac)</t>
  </si>
  <si>
    <t>Generator Nameplate (MWdc)</t>
  </si>
  <si>
    <t>Clean Firm Resource</t>
  </si>
  <si>
    <t>Own</t>
  </si>
  <si>
    <t>Please enter the average anticipated generation for resource below by month and hour (12x24) at COD.  Units should be in MWac or MWdc, depending on the selections above</t>
  </si>
  <si>
    <t>Pnode</t>
  </si>
  <si>
    <t>MIC</t>
  </si>
  <si>
    <t>Contract Type</t>
  </si>
  <si>
    <t>Interconnection Status</t>
  </si>
  <si>
    <t>CAISO Cluster</t>
  </si>
  <si>
    <t>Site Control</t>
  </si>
  <si>
    <t>Storage Tech</t>
  </si>
  <si>
    <t>Fuel Type</t>
  </si>
  <si>
    <t>RPS</t>
  </si>
  <si>
    <t>Paired Storage Coupling</t>
  </si>
  <si>
    <t>Authorization</t>
  </si>
  <si>
    <t>Deliverability</t>
  </si>
  <si>
    <t>Hybrid</t>
  </si>
  <si>
    <t>0096WD_7_N001</t>
  </si>
  <si>
    <t>Humboldt</t>
  </si>
  <si>
    <t>Not Submitted</t>
  </si>
  <si>
    <t>Cluster 1</t>
  </si>
  <si>
    <t>Chemical/Flow Battery</t>
  </si>
  <si>
    <t>Solar PV Fixed</t>
  </si>
  <si>
    <t>Yes</t>
  </si>
  <si>
    <t>Energy Only</t>
  </si>
  <si>
    <t>N/A</t>
  </si>
  <si>
    <t>1501WDC2_7_ND001</t>
  </si>
  <si>
    <t>SP15</t>
  </si>
  <si>
    <t>AMARGO_ITC</t>
  </si>
  <si>
    <t>RA Only</t>
  </si>
  <si>
    <t>Applied in Cluster</t>
  </si>
  <si>
    <t>Cluster 2</t>
  </si>
  <si>
    <t xml:space="preserve">Lease </t>
  </si>
  <si>
    <t>Chemical/Fuel Cells</t>
  </si>
  <si>
    <t>PCC2</t>
  </si>
  <si>
    <t>DC Coupled</t>
  </si>
  <si>
    <t>No</t>
  </si>
  <si>
    <t>Partial Deliverability</t>
  </si>
  <si>
    <t>2C559EQ2_7_N001</t>
  </si>
  <si>
    <t>ZP26</t>
  </si>
  <si>
    <t>Sierra</t>
  </si>
  <si>
    <t>BLYTHE_ITC</t>
  </si>
  <si>
    <t>Phase I Completed</t>
  </si>
  <si>
    <t>Cluster 3</t>
  </si>
  <si>
    <t>License</t>
  </si>
  <si>
    <t>Solar PV 2-Axis</t>
  </si>
  <si>
    <t>PCC3</t>
  </si>
  <si>
    <t>Full Deliverability</t>
  </si>
  <si>
    <t>2C577C1_7_N001</t>
  </si>
  <si>
    <t>Out of State</t>
  </si>
  <si>
    <t>Stockton</t>
  </si>
  <si>
    <t>CASCADE_ITC</t>
  </si>
  <si>
    <t>Cluster 4</t>
  </si>
  <si>
    <t>Option to Own</t>
  </si>
  <si>
    <t>Electrical Energy Storage</t>
  </si>
  <si>
    <t>Solar Thermal</t>
  </si>
  <si>
    <t>Not RPS</t>
  </si>
  <si>
    <t>2PBLSM34_7_N001</t>
  </si>
  <si>
    <t>Greater Bay</t>
  </si>
  <si>
    <t>CFE_ITC</t>
  </si>
  <si>
    <t>Affidavit Submitted</t>
  </si>
  <si>
    <t>Cluster 5</t>
  </si>
  <si>
    <t>Option to Lease</t>
  </si>
  <si>
    <t>Mechanical/Compressed Air Energy Storage</t>
  </si>
  <si>
    <t>Wind</t>
  </si>
  <si>
    <t>4C687C2_7_N001</t>
  </si>
  <si>
    <t>Greater Fresno</t>
  </si>
  <si>
    <t>COTPISO_ITC</t>
  </si>
  <si>
    <t>Interconnection Agreement Executed</t>
  </si>
  <si>
    <t>Cluster 6</t>
  </si>
  <si>
    <t>Other</t>
  </si>
  <si>
    <t>Mechanical/Flywheels</t>
  </si>
  <si>
    <t>4C744C12_7_N001</t>
  </si>
  <si>
    <t>Kern</t>
  </si>
  <si>
    <t>CTW230_ITC</t>
  </si>
  <si>
    <t>Applied in ISP</t>
  </si>
  <si>
    <t>Cluster 7</t>
  </si>
  <si>
    <t>Mechanical/Pumped Hydro Energy Storage</t>
  </si>
  <si>
    <t>Demand Response</t>
  </si>
  <si>
    <t>4C744C22_7_N001</t>
  </si>
  <si>
    <t>Big Creek/ Ventura</t>
  </si>
  <si>
    <t>ELDORADO_ITC</t>
  </si>
  <si>
    <t>ISP Passed</t>
  </si>
  <si>
    <t>Cluster 8</t>
  </si>
  <si>
    <t>Thermal Energy Storage</t>
  </si>
  <si>
    <t>Biomass</t>
  </si>
  <si>
    <t>4C744C32_7_N001</t>
  </si>
  <si>
    <t>LA Basin</t>
  </si>
  <si>
    <t>GONDIPPDC_ITC</t>
  </si>
  <si>
    <t>Applied in Fast Track</t>
  </si>
  <si>
    <t>Cluster 9</t>
  </si>
  <si>
    <t>Green Hydrogen</t>
  </si>
  <si>
    <t>4C744C42_7_N001</t>
  </si>
  <si>
    <t>San Diego/ Imperial Valley</t>
  </si>
  <si>
    <t>IID-SCE_ITC</t>
  </si>
  <si>
    <t>Fast Track Passed</t>
  </si>
  <si>
    <t>Cluster 10</t>
  </si>
  <si>
    <t>Hydro</t>
  </si>
  <si>
    <t>ACACIA_7_N001</t>
  </si>
  <si>
    <t>CAISO System</t>
  </si>
  <si>
    <t>IID-SDGE_ITC</t>
  </si>
  <si>
    <t>Not in CAISO</t>
  </si>
  <si>
    <t>Cluster 11</t>
  </si>
  <si>
    <t>ADCC_2_N001</t>
  </si>
  <si>
    <t>N/A Out of State</t>
  </si>
  <si>
    <t>IPPDCADLN_ITC</t>
  </si>
  <si>
    <t>Cluster 12</t>
  </si>
  <si>
    <t>ADERAG1_7_N001</t>
  </si>
  <si>
    <t>LAUGHLIN_ITC</t>
  </si>
  <si>
    <t>Cluster 13</t>
  </si>
  <si>
    <t>AGRICO_6_PL3N5-APND</t>
  </si>
  <si>
    <t>LLNL_ITC</t>
  </si>
  <si>
    <t>AGRICO_7_UNIT-APND</t>
  </si>
  <si>
    <t>MARBLE_ITC</t>
  </si>
  <si>
    <t>Cluster 15 (Planned)</t>
  </si>
  <si>
    <t>AGUAMNSA_7_B1</t>
  </si>
  <si>
    <t>MCCLMKTPC_ITC</t>
  </si>
  <si>
    <t>Not in Cluster</t>
  </si>
  <si>
    <t>AGUCALG1_7_B1</t>
  </si>
  <si>
    <t>MCCULLGH_ITC</t>
  </si>
  <si>
    <t>AKINGS02_7_N001</t>
  </si>
  <si>
    <t>MEAD_ITC</t>
  </si>
  <si>
    <t>ALAMIT_2_PL1X3-APND</t>
  </si>
  <si>
    <t>MEADMKTPC_ITC</t>
  </si>
  <si>
    <t>ALAMOSC_7_N001</t>
  </si>
  <si>
    <t>MEADTMEAD_ITC</t>
  </si>
  <si>
    <t>ALAMT5G_7_B1</t>
  </si>
  <si>
    <t>MERCHANT_ITC</t>
  </si>
  <si>
    <t>ALAMT6G_7_B1</t>
  </si>
  <si>
    <t>MERCURY_ITC</t>
  </si>
  <si>
    <t>MKTPCADLN_ITC</t>
  </si>
  <si>
    <t>ALLEGHNY_6_N002</t>
  </si>
  <si>
    <t>MONAIPPDC_ITC</t>
  </si>
  <si>
    <t>ALMASL3_7_N001</t>
  </si>
  <si>
    <t>NEWMELONP_ITC</t>
  </si>
  <si>
    <t>ALMASL3_7_N002</t>
  </si>
  <si>
    <t>NOB_ITC</t>
  </si>
  <si>
    <t>ALMERGB2_7_N001</t>
  </si>
  <si>
    <t>NORTHGILA500_ITC</t>
  </si>
  <si>
    <t>ALTA2G_7_B1</t>
  </si>
  <si>
    <t>NWEST230_ITC</t>
  </si>
  <si>
    <t>ALTA32GT_7_B1</t>
  </si>
  <si>
    <t>OAKDALE_ITC</t>
  </si>
  <si>
    <t>ALTA40ST_7_B1</t>
  </si>
  <si>
    <t>PALOVRDE_ITC</t>
  </si>
  <si>
    <t>ALTA41GT_7_B1</t>
  </si>
  <si>
    <t>PARKER_ITC</t>
  </si>
  <si>
    <t>ALTA42GT_7_B1</t>
  </si>
  <si>
    <t>RDM230_ITC</t>
  </si>
  <si>
    <t>ALTA6B2_7_N003</t>
  </si>
  <si>
    <t>RNCHLAKE_ITC</t>
  </si>
  <si>
    <t>ALTA6E2_7_N002</t>
  </si>
  <si>
    <t>SILVERPK_ITC</t>
  </si>
  <si>
    <t>ALTA-CGE_6_N001</t>
  </si>
  <si>
    <t>STANDIFORD_ITC</t>
  </si>
  <si>
    <t>ALTAD1_7_N006</t>
  </si>
  <si>
    <t>SUMMIT_ITC</t>
  </si>
  <si>
    <t>ALTAD2_7_N006</t>
  </si>
  <si>
    <t>SYLMAR-AC_ITC</t>
  </si>
  <si>
    <t>ALTAPES_7_N001</t>
  </si>
  <si>
    <t>TRACY230_ITC</t>
  </si>
  <si>
    <t>ALTMMDW_2_N001</t>
  </si>
  <si>
    <t>TRACY500_ITC</t>
  </si>
  <si>
    <t>ALTMMDW_2_N007</t>
  </si>
  <si>
    <t>TRCYTEA_ITC</t>
  </si>
  <si>
    <t>ALTWD1_7_N003</t>
  </si>
  <si>
    <t>VICTVL_ITC</t>
  </si>
  <si>
    <t>ALTWD1_7_N004</t>
  </si>
  <si>
    <t>WESTLYLBNS_ITC</t>
  </si>
  <si>
    <t>ALTWIND_1_N001</t>
  </si>
  <si>
    <t>WESTLYTSLA_ITC</t>
  </si>
  <si>
    <t>AMSTGSW_6_N004</t>
  </si>
  <si>
    <t>WSTWGMEAD_ITC</t>
  </si>
  <si>
    <t>ANAHEIMG_7_B1</t>
  </si>
  <si>
    <t>ANTLPE_2_QF-APND</t>
  </si>
  <si>
    <t>APLHILGN_7_N002</t>
  </si>
  <si>
    <t>APPLEHL_1_N004</t>
  </si>
  <si>
    <t>APTORVC_6_N002</t>
  </si>
  <si>
    <t>ARBWIND_6_N001</t>
  </si>
  <si>
    <t>ARCO1G_7_B1</t>
  </si>
  <si>
    <t>ASTORIA1_7_N001</t>
  </si>
  <si>
    <t>ASTORIA2_7_N001</t>
  </si>
  <si>
    <t>ATWELL_1_N001</t>
  </si>
  <si>
    <t>AVENAL_6_GN001</t>
  </si>
  <si>
    <t>AVENAL_6_GN002</t>
  </si>
  <si>
    <t>AVENAL_6_GN003</t>
  </si>
  <si>
    <t>AVENGEN_7_N001</t>
  </si>
  <si>
    <t>AVENGEN_7_N002</t>
  </si>
  <si>
    <t>AVLYSLR_7_N005</t>
  </si>
  <si>
    <t>AVSOLAR_7_N008</t>
  </si>
  <si>
    <t>BADGERCK_7_N001</t>
  </si>
  <si>
    <t>BAFCOG12_7_B1</t>
  </si>
  <si>
    <t>BALCH1_7_B2</t>
  </si>
  <si>
    <t>BANGOR_6_N004</t>
  </si>
  <si>
    <t>BARPKGEN_7_B1</t>
  </si>
  <si>
    <t>BARRE_2_N043</t>
  </si>
  <si>
    <t>BCKSCRK_2_N004</t>
  </si>
  <si>
    <t>BCKSCRK_7_N002</t>
  </si>
  <si>
    <t>BCRK1-2_1_N003</t>
  </si>
  <si>
    <t>BCRK1-2_1_N004</t>
  </si>
  <si>
    <t>BDLRKSP1_7_B1</t>
  </si>
  <si>
    <t>BDLRKSP2_7_B1</t>
  </si>
  <si>
    <t>BEARCRK_6_N001</t>
  </si>
  <si>
    <t>BEARCRK_6_N010</t>
  </si>
  <si>
    <t>BEARDSLY_7_B1</t>
  </si>
  <si>
    <t>BELDEN_7_B1</t>
  </si>
  <si>
    <t>BESSGEN_7_N001</t>
  </si>
  <si>
    <t>BESSGEN_7_N002</t>
  </si>
  <si>
    <t>BESSGEN_7_N003</t>
  </si>
  <si>
    <t>BGSKYGN3_7_N001</t>
  </si>
  <si>
    <t>BIGCRK_2_EXESWD-APND</t>
  </si>
  <si>
    <t>BIGSK230_2_N022</t>
  </si>
  <si>
    <t>BIGSK230_2_N023</t>
  </si>
  <si>
    <t>BIGSK230_2_N024</t>
  </si>
  <si>
    <t>BIGSKGN1_7_N001</t>
  </si>
  <si>
    <t>BIGSKGN2_7_N001</t>
  </si>
  <si>
    <t>BIGSKGN3_7_N001</t>
  </si>
  <si>
    <t>BIGSKGN4_7_N001</t>
  </si>
  <si>
    <t>BIGSKGN5_7_N001</t>
  </si>
  <si>
    <t>BIGSKGN6_7_N001</t>
  </si>
  <si>
    <t>BIGSKGN7_7_N001</t>
  </si>
  <si>
    <t>BIOMSJCT_6_GN001</t>
  </si>
  <si>
    <t>BIOPWR_7_N001</t>
  </si>
  <si>
    <t>BKR111_7_N002</t>
  </si>
  <si>
    <t>BLACKWLL_7_N002</t>
  </si>
  <si>
    <t>BLAST_7_N005</t>
  </si>
  <si>
    <t>BLCH38750_7_B1</t>
  </si>
  <si>
    <t>BLCH38751_7_B1</t>
  </si>
  <si>
    <t>BLCKBUTT_7_B1</t>
  </si>
  <si>
    <t>BLKCRK_2_SOLAR1-APND</t>
  </si>
  <si>
    <t>BLKDMDBT_7_N002</t>
  </si>
  <si>
    <t>BLLEHVN_6_N009</t>
  </si>
  <si>
    <t>BLM_2_UNITS-APND</t>
  </si>
  <si>
    <t>BLUELAKE_7_GN001</t>
  </si>
  <si>
    <t>BLUESKY_7_N001</t>
  </si>
  <si>
    <t>BLYTHES1_7_N001</t>
  </si>
  <si>
    <t>BLYTHESC_1_GN001</t>
  </si>
  <si>
    <t>BLYTHESC_1_N007</t>
  </si>
  <si>
    <t>BLYTHESC_1_N008</t>
  </si>
  <si>
    <t>BONNIEN_7_N002</t>
  </si>
  <si>
    <t>BORDEN_2_N008</t>
  </si>
  <si>
    <t>BORREGO_6_N009</t>
  </si>
  <si>
    <t>BOTTLEG_7_N002</t>
  </si>
  <si>
    <t>BOTTLERK_7_N001</t>
  </si>
  <si>
    <t>BOWMAN_7_B1</t>
  </si>
  <si>
    <t>BOWMAN_7_N002</t>
  </si>
  <si>
    <t>BRDGVLT_7_N002</t>
  </si>
  <si>
    <t>BRDWAYB3_7_B1</t>
  </si>
  <si>
    <t>BREGGEN_7_N006</t>
  </si>
  <si>
    <t>BRNYFRST_7_B1</t>
  </si>
  <si>
    <t>BRODIE_2_WIND-APND</t>
  </si>
  <si>
    <t>BROOKGEN_7_N002</t>
  </si>
  <si>
    <t>BROOKGEN_7_N003</t>
  </si>
  <si>
    <t>BSKYNGSU_2_N002</t>
  </si>
  <si>
    <t>BSKYNPM_7_N001</t>
  </si>
  <si>
    <t>BSPHYD26_7_N001</t>
  </si>
  <si>
    <t>BSPHYD34_1_N001</t>
  </si>
  <si>
    <t>BUCKBL_2_PL1X3-APND</t>
  </si>
  <si>
    <t>BUCKCK_7_PL1X2-APND</t>
  </si>
  <si>
    <t>BUCKWND_1_N001</t>
  </si>
  <si>
    <t>BUCKWND_1_N101</t>
  </si>
  <si>
    <t>BUCKWND_1_N201</t>
  </si>
  <si>
    <t>BULLARD_1_N009</t>
  </si>
  <si>
    <t>BURNEYQF_6_B2</t>
  </si>
  <si>
    <t>BUTTVLLY_7_B1</t>
  </si>
  <si>
    <t>C493GEN_7_N003</t>
  </si>
  <si>
    <t>C590M1_7_N004</t>
  </si>
  <si>
    <t>C643TM1_7_N001</t>
  </si>
  <si>
    <t>C7-1-S1_1_N002</t>
  </si>
  <si>
    <t>C7-2-S1_1_N002</t>
  </si>
  <si>
    <t>C877P1C2_7_N001</t>
  </si>
  <si>
    <t>C877P2C2_7_N001</t>
  </si>
  <si>
    <t>CABALLO3_7_N001</t>
  </si>
  <si>
    <t>CABALLO3_7_N002</t>
  </si>
  <si>
    <t>CABAZON_7_B1</t>
  </si>
  <si>
    <t>CABRILLO_6_N011</t>
  </si>
  <si>
    <t>CADET_6_N002</t>
  </si>
  <si>
    <t>CALGEN_1_UNITS-APND</t>
  </si>
  <si>
    <t>CALIPSF_7_N001</t>
  </si>
  <si>
    <t>CALISTGA_6_N004</t>
  </si>
  <si>
    <t>CAMCHE_1_PL1X3-APND</t>
  </si>
  <si>
    <t>CAMDEN_6_N011</t>
  </si>
  <si>
    <t>CANTGEN_7_N002</t>
  </si>
  <si>
    <t>CANYONP1_7_GN001</t>
  </si>
  <si>
    <t>CANYONP2_7_GN001</t>
  </si>
  <si>
    <t>CANYONP3_7_GN001</t>
  </si>
  <si>
    <t>CANYONP4_7_GN001</t>
  </si>
  <si>
    <t>CAPSTRNO_1_N016</t>
  </si>
  <si>
    <t>CAPTJACK_5_N003</t>
  </si>
  <si>
    <t>CAPTJACK_5_N015</t>
  </si>
  <si>
    <t>CAPTJACK_5_N504</t>
  </si>
  <si>
    <t>CAPTJACK_5_N505</t>
  </si>
  <si>
    <t>CAPTJACK_5_N506</t>
  </si>
  <si>
    <t>CAPTJACK_5_N510</t>
  </si>
  <si>
    <t>CAPWIND_1_B1</t>
  </si>
  <si>
    <t>CARABOU_7_B12</t>
  </si>
  <si>
    <t>CARBOGEN_7_B1</t>
  </si>
  <si>
    <t>CARBOU_7_PL2X3-APND</t>
  </si>
  <si>
    <t>CARBOU_7_PL4X5-APND</t>
  </si>
  <si>
    <t>CARLS1_2_CARCT1-APND</t>
  </si>
  <si>
    <t>CARLTNHS_1_GN001</t>
  </si>
  <si>
    <t>CARLTNHS_1_N011</t>
  </si>
  <si>
    <t>CARLTNHS_1_N012</t>
  </si>
  <si>
    <t>CARODEAN_1_N010</t>
  </si>
  <si>
    <t>CASTROVL_2_N009</t>
  </si>
  <si>
    <t>CATALGEN_7_N001</t>
  </si>
  <si>
    <t>CATALNA2_7_N001</t>
  </si>
  <si>
    <t>CATALYST_7_N002</t>
  </si>
  <si>
    <t>CAVLSRGN_7_B1</t>
  </si>
  <si>
    <t>CAYETNO_2_N002</t>
  </si>
  <si>
    <t>CAYETNO_2_N003</t>
  </si>
  <si>
    <t>CCOS6_7_B1</t>
  </si>
  <si>
    <t>CCOS7_7_B1</t>
  </si>
  <si>
    <t>CCSUB_6_N024</t>
  </si>
  <si>
    <t>CDWR07_2_GEN-APND</t>
  </si>
  <si>
    <t>CEDRCRK_6_N001</t>
  </si>
  <si>
    <t>CENTANTE_7_N001</t>
  </si>
  <si>
    <t>CENTERS_2_N036</t>
  </si>
  <si>
    <t>CENTERS_6_N004</t>
  </si>
  <si>
    <t>CENTERS_6_N008</t>
  </si>
  <si>
    <t>CENTERS_6_N009</t>
  </si>
  <si>
    <t>CENTERS_6_N010</t>
  </si>
  <si>
    <t>CENTRY_6_PL1X4-APND</t>
  </si>
  <si>
    <t>CHALKCLF_7_N001</t>
  </si>
  <si>
    <t>CHARMNGN_7_N001</t>
  </si>
  <si>
    <t>CHCARITA_1_N012</t>
  </si>
  <si>
    <t>CHEVMAIN_6_N004</t>
  </si>
  <si>
    <t>CHINO_6_GN001</t>
  </si>
  <si>
    <t>CHINO_6_N003</t>
  </si>
  <si>
    <t>CHINO_6_N009</t>
  </si>
  <si>
    <t>CHINO_6_N019</t>
  </si>
  <si>
    <t>CHINO_6_N020</t>
  </si>
  <si>
    <t>CHINO_6_N033</t>
  </si>
  <si>
    <t>CHINO_6_N108</t>
  </si>
  <si>
    <t>CHIPARK_7_B1</t>
  </si>
  <si>
    <t>CHOWCOGN_7_N001</t>
  </si>
  <si>
    <t>CHSTN_7_B1</t>
  </si>
  <si>
    <t>CHWCHLA2_7_N001</t>
  </si>
  <si>
    <t>CICCOGN_7_N002</t>
  </si>
  <si>
    <t>CIMGEN_7_B1</t>
  </si>
  <si>
    <t>CITYUKH_1_N001</t>
  </si>
  <si>
    <t>CLARKRD_7_N002</t>
  </si>
  <si>
    <t>CLARKRD_7_N003</t>
  </si>
  <si>
    <t>CLARMNT_1_N028</t>
  </si>
  <si>
    <t>CLEARGEN_6_N004</t>
  </si>
  <si>
    <t>CLEARGEN_6_N005</t>
  </si>
  <si>
    <t>CLLCTR2A_7_N001</t>
  </si>
  <si>
    <t>CLLCTR2B_7_N001</t>
  </si>
  <si>
    <t>CLOVER_6_N001</t>
  </si>
  <si>
    <t>CLOVRDLE_7_N001</t>
  </si>
  <si>
    <t>CLOVRDLE_7_N003</t>
  </si>
  <si>
    <t>CMPFARW_7_B1</t>
  </si>
  <si>
    <t>CNTRVL12_7_N002</t>
  </si>
  <si>
    <t>COACHELV_2_N101</t>
  </si>
  <si>
    <t>COGNTNL_7_B1</t>
  </si>
  <si>
    <t>COLCT234_7_N001</t>
  </si>
  <si>
    <t>COLCT334_7_N001</t>
  </si>
  <si>
    <t>COLEMAN_7_B1</t>
  </si>
  <si>
    <t>COLGATE1_7_B1</t>
  </si>
  <si>
    <t>COLGATE2_7_B1</t>
  </si>
  <si>
    <t>COLLINS_7_N002</t>
  </si>
  <si>
    <t>COLNGA1_6_N006</t>
  </si>
  <si>
    <t>COLNGAGN_7_B1</t>
  </si>
  <si>
    <t>COLNSGN_7_N001</t>
  </si>
  <si>
    <t>COLUSA_2_PL1X3-APND</t>
  </si>
  <si>
    <t>COLVIL_7_PL1X2-APND</t>
  </si>
  <si>
    <t>CONTROL_1_N034</t>
  </si>
  <si>
    <t>CONTROL_7_N021</t>
  </si>
  <si>
    <t>CONTROLX_1_N002</t>
  </si>
  <si>
    <t>CONTROLX_1_N003</t>
  </si>
  <si>
    <t>CONTROLX_1_N004</t>
  </si>
  <si>
    <t>CONTROLX_1_N005</t>
  </si>
  <si>
    <t>CONTROLX_1_N008</t>
  </si>
  <si>
    <t>CONTROLX_1_N009</t>
  </si>
  <si>
    <t>CONTROLX_1_N010</t>
  </si>
  <si>
    <t>COPPERMT_6_GN001</t>
  </si>
  <si>
    <t>COPPERMT_7_N002</t>
  </si>
  <si>
    <t>CORCCITY_7_N002</t>
  </si>
  <si>
    <t>CORCORAN_7_N001</t>
  </si>
  <si>
    <t>CORCRAN2_7_N001</t>
  </si>
  <si>
    <t>CORONS_6_CLRWTR-APND</t>
  </si>
  <si>
    <t>CORRAL1_6_N002</t>
  </si>
  <si>
    <t>COTTLE_7_N002</t>
  </si>
  <si>
    <t>COTWDPGE_1_N024</t>
  </si>
  <si>
    <t>COVERD_7_B1</t>
  </si>
  <si>
    <t>COVERD_7_N002</t>
  </si>
  <si>
    <t>COVERD_7_N004</t>
  </si>
  <si>
    <t>COVERD_7_N005</t>
  </si>
  <si>
    <t>COWCREEK_6_N001</t>
  </si>
  <si>
    <t>CPBORDER_7_B1</t>
  </si>
  <si>
    <t>CPCSTCN_7_B1</t>
  </si>
  <si>
    <t>CPELCAJN_7_B1</t>
  </si>
  <si>
    <t>CPESCNDO_7_A1</t>
  </si>
  <si>
    <t>CPESCNDO_7_B1</t>
  </si>
  <si>
    <t>CRAGVIEW_1_GN001</t>
  </si>
  <si>
    <t>CRANEVLY_6_N002</t>
  </si>
  <si>
    <t>CRANEVLY_6_N003</t>
  </si>
  <si>
    <t>CRCKTCOG_7_N001</t>
  </si>
  <si>
    <t>CREEDGT1_7_GN001</t>
  </si>
  <si>
    <t>CRESSEY_1_N003</t>
  </si>
  <si>
    <t>CRESTA_7_PL1X2-APND</t>
  </si>
  <si>
    <t>CRWCRKGN_7_N001</t>
  </si>
  <si>
    <t>CSCCCA_7_B2</t>
  </si>
  <si>
    <t>CSCCOG_6_N001</t>
  </si>
  <si>
    <t>CSCGNRA1_7_N101</t>
  </si>
  <si>
    <t>CSCGNRA2_7_N101</t>
  </si>
  <si>
    <t>CSTRVLLE_1_N003</t>
  </si>
  <si>
    <t>CSTRVLLE_1_N004</t>
  </si>
  <si>
    <t>CSTRVLLE_1_N005</t>
  </si>
  <si>
    <t>CSUCISL_7_N001</t>
  </si>
  <si>
    <t>CTRPKGEN_7_B1</t>
  </si>
  <si>
    <t>CURTISS_1_N010</t>
  </si>
  <si>
    <t>CURTISS_1_N102</t>
  </si>
  <si>
    <t>CURTISS_1_N103</t>
  </si>
  <si>
    <t>CUYAMAGN_7_N001</t>
  </si>
  <si>
    <t>CYMRIC_1_N004</t>
  </si>
  <si>
    <t>DACYTAP_7_N001</t>
  </si>
  <si>
    <t>DAIRYLND_1_N013</t>
  </si>
  <si>
    <t>DALYCTY_1_N016</t>
  </si>
  <si>
    <t>DARYLDGN_7_N002</t>
  </si>
  <si>
    <t>DAVIS_1_N018</t>
  </si>
  <si>
    <t>DAVIS_1_N029</t>
  </si>
  <si>
    <t>DAVIS_1_N030</t>
  </si>
  <si>
    <t>DAWNLS_7_N001</t>
  </si>
  <si>
    <t>DEADWOOD_1_N001</t>
  </si>
  <si>
    <t>DEERCRK_7_B1</t>
  </si>
  <si>
    <t>DELAMO_2_N050</t>
  </si>
  <si>
    <t>DELAMO_2_N051</t>
  </si>
  <si>
    <t>DELAMO_2_N060</t>
  </si>
  <si>
    <t>DELAMO_2_N061</t>
  </si>
  <si>
    <t>DELAMO_2_N071</t>
  </si>
  <si>
    <t>DELAMO_2_N072</t>
  </si>
  <si>
    <t>DELAMO_2_N073</t>
  </si>
  <si>
    <t>DELAMO_2_N074</t>
  </si>
  <si>
    <t>DELSUR_6_CREST-APND</t>
  </si>
  <si>
    <t>DELSUR_6_N008</t>
  </si>
  <si>
    <t>DELSURC1_7_N003</t>
  </si>
  <si>
    <t>DELSURC1_7_N004</t>
  </si>
  <si>
    <t>DELSURC1_7_N005</t>
  </si>
  <si>
    <t>DELSURC2_7_N003</t>
  </si>
  <si>
    <t>DELTA_2_PL1X4-APND</t>
  </si>
  <si>
    <t>DELTAPMP_2_N008</t>
  </si>
  <si>
    <t>DERRICK_6_N002</t>
  </si>
  <si>
    <t>DERRICK_6_N003</t>
  </si>
  <si>
    <t>DESABLA_7_B1</t>
  </si>
  <si>
    <t>DEVERS_1_N057</t>
  </si>
  <si>
    <t>DEVERS_1_N081</t>
  </si>
  <si>
    <t>DEVERS_1_N102</t>
  </si>
  <si>
    <t>DEVERS_1_N103</t>
  </si>
  <si>
    <t>DEVERS_1_N111</t>
  </si>
  <si>
    <t>DEVERS_1_N112</t>
  </si>
  <si>
    <t>DEVERS_2_N072</t>
  </si>
  <si>
    <t>DEVERS_2_N117</t>
  </si>
  <si>
    <t>DEXZEL_1_N001</t>
  </si>
  <si>
    <t>DGPAN1_7_B1</t>
  </si>
  <si>
    <t>DGVADIX_7_B1</t>
  </si>
  <si>
    <t>DIABLO1_7_B1</t>
  </si>
  <si>
    <t>DIABLO2_7_B1</t>
  </si>
  <si>
    <t>DINUBAE_7_B2</t>
  </si>
  <si>
    <t>DISCOVRY_7_N002</t>
  </si>
  <si>
    <t>DLAP_PACE-APND</t>
  </si>
  <si>
    <t>DLAP_PGAE-APND</t>
  </si>
  <si>
    <t>DLAP_SCE-APND</t>
  </si>
  <si>
    <t>DLAP_SDGE-APND</t>
  </si>
  <si>
    <t>DLAP_VEA-APND</t>
  </si>
  <si>
    <t>DMDVLY_1_UNITS-APND</t>
  </si>
  <si>
    <t>DONNELLS_7_B1</t>
  </si>
  <si>
    <t>DOUBLEC_7_B1</t>
  </si>
  <si>
    <t>DRACKRS2_7_N002</t>
  </si>
  <si>
    <t>DRACKRS3_7_N001</t>
  </si>
  <si>
    <t>DRACKRS4_7_N001</t>
  </si>
  <si>
    <t>DRACKRS4_7_N003</t>
  </si>
  <si>
    <t>DREWS_6_PL1X4-APND</t>
  </si>
  <si>
    <t>DRUM_7_PL1X2-APND</t>
  </si>
  <si>
    <t>DRUM_7_PL3X4-APND</t>
  </si>
  <si>
    <t>DRUM5_7_B1</t>
  </si>
  <si>
    <t>DRYRANCH_7_N001</t>
  </si>
  <si>
    <t>DSAMIGO_2_N011</t>
  </si>
  <si>
    <t>DSRTHV3_7_N001</t>
  </si>
  <si>
    <t>DSRTHV3_7_N002</t>
  </si>
  <si>
    <t>DSRTHV3_7_N003</t>
  </si>
  <si>
    <t>DSRTSL_2_SOLAR1-APND</t>
  </si>
  <si>
    <t>DSRTSN_2_SOLAR1-APND</t>
  </si>
  <si>
    <t>DSRTSN_2_SOLAR2-APND</t>
  </si>
  <si>
    <t>DTCHFLT1_7_B1</t>
  </si>
  <si>
    <t>DTCHFLT2_7_B1</t>
  </si>
  <si>
    <t>DUANE_1_PL1X3-APND</t>
  </si>
  <si>
    <t>DUCORGN1_7_N001</t>
  </si>
  <si>
    <t>DUCORGN2_7_N001</t>
  </si>
  <si>
    <t>DUCORGN3_7_N001</t>
  </si>
  <si>
    <t>DUCORGN4_7_N001</t>
  </si>
  <si>
    <t>DVLCYN_1_UNITS-APND</t>
  </si>
  <si>
    <t>DWGEN2G2_7_N005</t>
  </si>
  <si>
    <t>DWGEN2G2_7_N006</t>
  </si>
  <si>
    <t>DWGEN2G2_7_N007</t>
  </si>
  <si>
    <t>DWGEN2G2_7_N008</t>
  </si>
  <si>
    <t>DYERSM3_7_N001</t>
  </si>
  <si>
    <t>EAGLMTC1_6_N001</t>
  </si>
  <si>
    <t>EASTGATE_6_N004</t>
  </si>
  <si>
    <t>EASTWOOD_7_B1</t>
  </si>
  <si>
    <t>EDMONSTN_2_N023</t>
  </si>
  <si>
    <t>EISENHOW_1_N031</t>
  </si>
  <si>
    <t>EISENHOW_1_N038</t>
  </si>
  <si>
    <t>ELCAJNEG_7_GN001</t>
  </si>
  <si>
    <t>ELCAJNGT_7_N011</t>
  </si>
  <si>
    <t>ELCAJON_6_GN001</t>
  </si>
  <si>
    <t>ELCAJON_6_GN002</t>
  </si>
  <si>
    <t>ELCAPTN_1_N008</t>
  </si>
  <si>
    <t>ELCAPTN_7_N004</t>
  </si>
  <si>
    <t>ELDORU1_7_B2</t>
  </si>
  <si>
    <t>ELDORU2_7_B2</t>
  </si>
  <si>
    <t>ELECTR_7_PL1X3-APND</t>
  </si>
  <si>
    <t>ELKCREEK_6_N003</t>
  </si>
  <si>
    <t>ELKHIL_2_PL1X3-APND</t>
  </si>
  <si>
    <t>ELKHILLS_7_N001</t>
  </si>
  <si>
    <t>ELKHILLS_7_N003</t>
  </si>
  <si>
    <t>ELLIS_6_N003</t>
  </si>
  <si>
    <t>ELLIS_6_N006</t>
  </si>
  <si>
    <t>ELNIDBIO_6_N001</t>
  </si>
  <si>
    <t>ELNIDO_2_N031</t>
  </si>
  <si>
    <t>ELSEG3G_7_B1</t>
  </si>
  <si>
    <t>ELSEG4G_7_B1</t>
  </si>
  <si>
    <t>ELSEGN_2_UN1011-APND</t>
  </si>
  <si>
    <t>ELSEGN_2_UN2021-APND</t>
  </si>
  <si>
    <t>ENCANWND_6_N002</t>
  </si>
  <si>
    <t>ENCANWND_6_N003</t>
  </si>
  <si>
    <t>ENCINA1_7_B1</t>
  </si>
  <si>
    <t>ENCINA2_7_B1</t>
  </si>
  <si>
    <t>ENCINA3_7_B1</t>
  </si>
  <si>
    <t>ENCINA4_7_B1</t>
  </si>
  <si>
    <t>ENCINA5_7_B1</t>
  </si>
  <si>
    <t>ENCINAGT_7_B11</t>
  </si>
  <si>
    <t>ESCNDIDO_2_N021</t>
  </si>
  <si>
    <t>ETIWANDA_2_N001</t>
  </si>
  <si>
    <t>ETIWANDA_2_N108</t>
  </si>
  <si>
    <t>ETIWANDA_2_N109</t>
  </si>
  <si>
    <t>ETIWANDA_6_GN001</t>
  </si>
  <si>
    <t>ETIWANDA_6_GN002</t>
  </si>
  <si>
    <t>ETIWANDA_6_GN003</t>
  </si>
  <si>
    <t>ETIWANDA_6_N004</t>
  </si>
  <si>
    <t>ETIWANDA_6_N006</t>
  </si>
  <si>
    <t>ETIWANDA_6_N007</t>
  </si>
  <si>
    <t>ETIWANDA_6_N008</t>
  </si>
  <si>
    <t>ETIWANDA_6_N011</t>
  </si>
  <si>
    <t>ETIWANDA_6_N015</t>
  </si>
  <si>
    <t>ETIWANDA_6_N016</t>
  </si>
  <si>
    <t>ETIWANDA_6_N017</t>
  </si>
  <si>
    <t>ETIWANDA_6_N018</t>
  </si>
  <si>
    <t>ETIWANDA_6_N019</t>
  </si>
  <si>
    <t>ETIWANDA_6_N020</t>
  </si>
  <si>
    <t>ETIWANDA_6_N021</t>
  </si>
  <si>
    <t>ETIWANDA_6_N022</t>
  </si>
  <si>
    <t>ETIWANDA_6_N023</t>
  </si>
  <si>
    <t>ETIWANDA_6_N024</t>
  </si>
  <si>
    <t>ETIWANDA_6_N025</t>
  </si>
  <si>
    <t>ETWPKGEN_7_B1</t>
  </si>
  <si>
    <t>EXCHQUER_7_B1</t>
  </si>
  <si>
    <t>EXXONBH_7_B2</t>
  </si>
  <si>
    <t>FAIRHAVN_7_B1</t>
  </si>
  <si>
    <t>FAMOSO_6_N008</t>
  </si>
  <si>
    <t>FAYETTE_1_B1</t>
  </si>
  <si>
    <t>FBERBORD_1_N001</t>
  </si>
  <si>
    <t>FELLOWSG_7_N002</t>
  </si>
  <si>
    <t>FLOWD3-6_7_N100</t>
  </si>
  <si>
    <t>FLOWD3-6_7_N101</t>
  </si>
  <si>
    <t>FLOWIND_6_N003</t>
  </si>
  <si>
    <t>FLOWND1_1_N01</t>
  </si>
  <si>
    <t>FNTRG1_7_N001</t>
  </si>
  <si>
    <t>FORBSTWN_7_B1</t>
  </si>
  <si>
    <t>FORKBUTT_7_B1</t>
  </si>
  <si>
    <t>FOSTERW_7_N004</t>
  </si>
  <si>
    <t>FREC_7_B1</t>
  </si>
  <si>
    <t>FRIANTDM_7_B1</t>
  </si>
  <si>
    <t>FRITOLAY_7_N002</t>
  </si>
  <si>
    <t>FRNCHMD_7_B1</t>
  </si>
  <si>
    <t>FRNCHMS_6_N005</t>
  </si>
  <si>
    <t>FROGTOWN_7_N004</t>
  </si>
  <si>
    <t>FROGTOWN_7_N005</t>
  </si>
  <si>
    <t>FRTSWRD_6_GN001</t>
  </si>
  <si>
    <t>FRTSWRD_6_N004</t>
  </si>
  <si>
    <t>FRWTG1_7_N001</t>
  </si>
  <si>
    <t>GANSOGN_7_N001</t>
  </si>
  <si>
    <t>GARNET_1_N106</t>
  </si>
  <si>
    <t>GARNET_7_N002</t>
  </si>
  <si>
    <t>GARNET_7_N003</t>
  </si>
  <si>
    <t>GARNET_7_N006</t>
  </si>
  <si>
    <t>GARNET_7_N007</t>
  </si>
  <si>
    <t>GARNET_7_N008</t>
  </si>
  <si>
    <t>GARNET_7_N009</t>
  </si>
  <si>
    <t>GARNET_7_N011</t>
  </si>
  <si>
    <t>GARNET_7_N012</t>
  </si>
  <si>
    <t>GARNET_7_N013</t>
  </si>
  <si>
    <t>GARNET_7_N014</t>
  </si>
  <si>
    <t>GARNET_7_N015</t>
  </si>
  <si>
    <t>GARNET_7_N016</t>
  </si>
  <si>
    <t>GARNET_7_N017</t>
  </si>
  <si>
    <t>GARNET_7_N018</t>
  </si>
  <si>
    <t>GARNET_7_N019</t>
  </si>
  <si>
    <t>GARNET_7_N020</t>
  </si>
  <si>
    <t>GASKW1B2_7_N003</t>
  </si>
  <si>
    <t>GASLRAGN_7_N001</t>
  </si>
  <si>
    <t>GASLRGN_7_N001</t>
  </si>
  <si>
    <t>GATESBK4_7_N002</t>
  </si>
  <si>
    <t>GATESBK4_7_N003</t>
  </si>
  <si>
    <t>GATEWYGN_7_N001</t>
  </si>
  <si>
    <t>GATWAY_2_PL1X3-APND</t>
  </si>
  <si>
    <t>GENESI_2_STG-APND</t>
  </si>
  <si>
    <t>GEOENGY_7_B3</t>
  </si>
  <si>
    <t>GEYSER11_7_B1</t>
  </si>
  <si>
    <t>GEYSER12_7_B1</t>
  </si>
  <si>
    <t>GEYSER13_7_N001</t>
  </si>
  <si>
    <t>GEYSER14_7_N001</t>
  </si>
  <si>
    <t>GEYSER16_7_B1</t>
  </si>
  <si>
    <t>GEYSER17_7_B1</t>
  </si>
  <si>
    <t>GEYSER18_7_B1</t>
  </si>
  <si>
    <t>GEYSER20_7_B1</t>
  </si>
  <si>
    <t>GIFFGEN_7_N001</t>
  </si>
  <si>
    <t>GIFFGEN_7_N002</t>
  </si>
  <si>
    <t>GILROY_1_UNIT-APND</t>
  </si>
  <si>
    <t>GILRPP_1_PL1X2-APND</t>
  </si>
  <si>
    <t>GLDHLGNC_7_N001</t>
  </si>
  <si>
    <t>GLDTGEN_7_N002</t>
  </si>
  <si>
    <t>GLDTGEN_7_N003</t>
  </si>
  <si>
    <t>GLNARMC1_7_B1</t>
  </si>
  <si>
    <t>GLNARMC2_7_B1</t>
  </si>
  <si>
    <t>GLNARMC3_7_B1</t>
  </si>
  <si>
    <t>GLNARMC4_7_B1</t>
  </si>
  <si>
    <t>GLNARMC5_7_B5</t>
  </si>
  <si>
    <t>GNS1_7_B1</t>
  </si>
  <si>
    <t>GOALLINE_6_N001</t>
  </si>
  <si>
    <t>GOLDHILL_1_N033</t>
  </si>
  <si>
    <t>GOLETA_6_N002</t>
  </si>
  <si>
    <t>GOLETA_6_N003</t>
  </si>
  <si>
    <t>GOLETA_6_N004</t>
  </si>
  <si>
    <t>GOLETA_6_N022</t>
  </si>
  <si>
    <t>GOLETA_6_N100</t>
  </si>
  <si>
    <t>GONZALES_6_N004</t>
  </si>
  <si>
    <t>GOOSEHGT_7_GN001</t>
  </si>
  <si>
    <t>GOSLKPV_7_N001</t>
  </si>
  <si>
    <t>GRADYGN_7_N001</t>
  </si>
  <si>
    <t>GRIDLEY_6_N004</t>
  </si>
  <si>
    <t>GRIZZLY_7_N101</t>
  </si>
  <si>
    <t>GRIZZLYG_7_B1</t>
  </si>
  <si>
    <t>GRNLEAF1_7_N001</t>
  </si>
  <si>
    <t>GRNLEAF2_7_N001</t>
  </si>
  <si>
    <t>GRNVALY_1_N025</t>
  </si>
  <si>
    <t>GRNVALY_1_N035</t>
  </si>
  <si>
    <t>GROUSCRK_6_N002</t>
  </si>
  <si>
    <t>GROYPKR3_7_B1</t>
  </si>
  <si>
    <t>GUERNSEY_6_N007</t>
  </si>
  <si>
    <t>GUERSEY_7_N001</t>
  </si>
  <si>
    <t>GUERSEY_7_N003</t>
  </si>
  <si>
    <t>GWF#1_7_B1</t>
  </si>
  <si>
    <t>GWF#2_7_B1</t>
  </si>
  <si>
    <t>GWF#3_7_B1</t>
  </si>
  <si>
    <t>GWF#4_7_N001</t>
  </si>
  <si>
    <t>GWF#5_7_B1</t>
  </si>
  <si>
    <t>GWFGT1_7_B1</t>
  </si>
  <si>
    <t>GWFGT2_7_B1</t>
  </si>
  <si>
    <t>GWFPWR_1_UNITS-APND</t>
  </si>
  <si>
    <t>GYS5X6_7_UNITS-APND</t>
  </si>
  <si>
    <t>GYS7X8_7_UNITS-APND</t>
  </si>
  <si>
    <t>GYSRVLLE_6_N005</t>
  </si>
  <si>
    <t>HAASPH_7_PL1X2-APND</t>
  </si>
  <si>
    <t>HALSEYF_7_B1</t>
  </si>
  <si>
    <t>HAMILBR_7_N002</t>
  </si>
  <si>
    <t>HARBGN_7_UNITS-APND</t>
  </si>
  <si>
    <t>HARDWK12_7_N002</t>
  </si>
  <si>
    <t>HATCRK1_7_B1</t>
  </si>
  <si>
    <t>HATCRK2_7_B1</t>
  </si>
  <si>
    <t>HATLOSCK_6_GN001</t>
  </si>
  <si>
    <t>HATLOSCK_6_N001</t>
  </si>
  <si>
    <t>HATLOSCK_6_N011</t>
  </si>
  <si>
    <t>HAYPRES_7_B1</t>
  </si>
  <si>
    <t>HAYPRESS_6_N002</t>
  </si>
  <si>
    <t>HAYPRESS_6_N003</t>
  </si>
  <si>
    <t>HELMS1_7_B1</t>
  </si>
  <si>
    <t>HELMS2_7_B1</t>
  </si>
  <si>
    <t>HELMS3_7_B1</t>
  </si>
  <si>
    <t>HENRTGEN_7_N001</t>
  </si>
  <si>
    <t>HERDLYN_6_N007</t>
  </si>
  <si>
    <t>HICKS_2_N012</t>
  </si>
  <si>
    <t>HIDSRT_2_UNITS-APND</t>
  </si>
  <si>
    <t>HIGGINS_1_GN001</t>
  </si>
  <si>
    <t>HIGGINS_1_N007</t>
  </si>
  <si>
    <t>HIGHLD_1_N004</t>
  </si>
  <si>
    <t>HIGHWAY_1_N003</t>
  </si>
  <si>
    <t>HIGHWND3_7_GN001</t>
  </si>
  <si>
    <t>HIGHWNDS_7_B1</t>
  </si>
  <si>
    <t>HILLGEN_7_B1</t>
  </si>
  <si>
    <t>HISIERRA_7_B1</t>
  </si>
  <si>
    <t>HMBLDTB_1_N08</t>
  </si>
  <si>
    <t>HMBUNIT3_7_GN010</t>
  </si>
  <si>
    <t>HNTGBH_2_PL1X3-APND</t>
  </si>
  <si>
    <t>HOLGATE_1_N001</t>
  </si>
  <si>
    <t>HOLGATE_1_N004</t>
  </si>
  <si>
    <t>HOLLISTR_7_N001</t>
  </si>
  <si>
    <t>HOLLISTR_7_N004</t>
  </si>
  <si>
    <t>HRIDGEGT_6_GN001</t>
  </si>
  <si>
    <t>HUDSON1_2_N002</t>
  </si>
  <si>
    <t>HUMBPP_6_UNITS-APND</t>
  </si>
  <si>
    <t>HUNT1G_7_B1</t>
  </si>
  <si>
    <t>HUNT2G_7_B1</t>
  </si>
  <si>
    <t>HUNT3G_7_B1</t>
  </si>
  <si>
    <t>HUNT4G_7_B1</t>
  </si>
  <si>
    <t>HURONGEN_7_ND002</t>
  </si>
  <si>
    <t>HYTTHM_2_UNITS-APND</t>
  </si>
  <si>
    <t>IBM-CTLE_1_N002</t>
  </si>
  <si>
    <t>ICEGEN_7_B1</t>
  </si>
  <si>
    <t>IENERGY_7_B1</t>
  </si>
  <si>
    <t>IGNACIO_1_N028</t>
  </si>
  <si>
    <t>INDIANV_7_B1</t>
  </si>
  <si>
    <t>INDIGOG1_7_B1</t>
  </si>
  <si>
    <t>INDIGOG2_7_B1</t>
  </si>
  <si>
    <t>INDIGOG3_7_B1</t>
  </si>
  <si>
    <t>INLANDG1_7_N002</t>
  </si>
  <si>
    <t>INLANDG2_7_N002</t>
  </si>
  <si>
    <t>INSKIP_7_B1</t>
  </si>
  <si>
    <t>INTERM1G_7_N501</t>
  </si>
  <si>
    <t>INTKEP_2_UNITS-APND</t>
  </si>
  <si>
    <t>INTLTUR_6_B1</t>
  </si>
  <si>
    <t>ISIS_7_N002</t>
  </si>
  <si>
    <t>IVGEN3M1_7_N006</t>
  </si>
  <si>
    <t>IVSOLARS_7_N007</t>
  </si>
  <si>
    <t>IVWEST_2_SOLAR1-APND</t>
  </si>
  <si>
    <t>JBBLACK1_7_B1</t>
  </si>
  <si>
    <t>JBBLACK2_7_B1</t>
  </si>
  <si>
    <t>JESSUP_1_GN001</t>
  </si>
  <si>
    <t>JOANEC_7_N001</t>
  </si>
  <si>
    <t>JOHANNA_2_N013</t>
  </si>
  <si>
    <t>JRWDGEN_1_N001</t>
  </si>
  <si>
    <t>JVENTER_2_N001</t>
  </si>
  <si>
    <t>KANAKA_1_N003</t>
  </si>
  <si>
    <t>KANSASGN_7_N002</t>
  </si>
  <si>
    <t>KCTYPKER_7_B1</t>
  </si>
  <si>
    <t>KEKAWAKA_6_N001</t>
  </si>
  <si>
    <t>KELLYRDG_7_B1</t>
  </si>
  <si>
    <t>KELSO_2_UNITS-APND</t>
  </si>
  <si>
    <t>KERCK1G1_7_B2</t>
  </si>
  <si>
    <t>KERCK1G2_7_B1</t>
  </si>
  <si>
    <t>KERCK1G3_7_B1</t>
  </si>
  <si>
    <t>KERCKHOF_7_B1</t>
  </si>
  <si>
    <t>KERNFRNT_7_B1</t>
  </si>
  <si>
    <t>KERNRDGE_1_N003</t>
  </si>
  <si>
    <t>KERNRVR_6_N001</t>
  </si>
  <si>
    <t>KILRC1-2_7_B1</t>
  </si>
  <si>
    <t>KINGSBRG_7_N002</t>
  </si>
  <si>
    <t>KINGSBRG_7_N003</t>
  </si>
  <si>
    <t>KINGSBUR_7_B1</t>
  </si>
  <si>
    <t>KINGSRIV_7_B1</t>
  </si>
  <si>
    <t>KRAMER_2_SEGS89-APND</t>
  </si>
  <si>
    <t>KRMNFCP_7_N002</t>
  </si>
  <si>
    <t>KRMNFCP_7_N003</t>
  </si>
  <si>
    <t>KRNCNYN_6_N001</t>
  </si>
  <si>
    <t>KUMEYAAY_7_N001</t>
  </si>
  <si>
    <t>KYOCERA_6_N003</t>
  </si>
  <si>
    <t>LAFRESA_6_N003</t>
  </si>
  <si>
    <t>LAGUBELL_6_N005</t>
  </si>
  <si>
    <t>LAGUBELL_6_N007</t>
  </si>
  <si>
    <t>LAMBGT1_7_B1</t>
  </si>
  <si>
    <t>LAPLMG1_7_B2</t>
  </si>
  <si>
    <t>LAPLMG2_7_B2</t>
  </si>
  <si>
    <t>LAPLMG3_7_B2</t>
  </si>
  <si>
    <t>LAPLMG4_7_B2</t>
  </si>
  <si>
    <t>LAROA1_2_N001</t>
  </si>
  <si>
    <t>LAROA2_2_UNITA1-APND</t>
  </si>
  <si>
    <t>LASSEN_6_N003</t>
  </si>
  <si>
    <t>LASSEN_6_N004</t>
  </si>
  <si>
    <t>LAWRENCE_1_N006</t>
  </si>
  <si>
    <t>LBEACH1G_7_N001</t>
  </si>
  <si>
    <t>LBEACH2G_7_N001</t>
  </si>
  <si>
    <t>LBEACH3G_7_N001</t>
  </si>
  <si>
    <t>LBEACH4G_7_N001</t>
  </si>
  <si>
    <t>LCIENEGA_6_N005</t>
  </si>
  <si>
    <t>LEBECS_2_UNITS-APND</t>
  </si>
  <si>
    <t>LECEF_1_UNITS-APND</t>
  </si>
  <si>
    <t>LECEFBGN_7_N003</t>
  </si>
  <si>
    <t>LEGRAND_1_N018</t>
  </si>
  <si>
    <t>LEMORSLR_7_N001</t>
  </si>
  <si>
    <t>LEMORSLR_7_N003</t>
  </si>
  <si>
    <t>LEWISTON_7_N002</t>
  </si>
  <si>
    <t>LEWISTON_7_N003</t>
  </si>
  <si>
    <t>LILAC_7_N003</t>
  </si>
  <si>
    <t>LITEHIPE_2_N001</t>
  </si>
  <si>
    <t>LITEHIPE_2_N041</t>
  </si>
  <si>
    <t>LITEHIPE_6_N006</t>
  </si>
  <si>
    <t>LITLRKC1_7_N002</t>
  </si>
  <si>
    <t>LITLRKC1_7_N003</t>
  </si>
  <si>
    <t>LITLRKC1_7_N004</t>
  </si>
  <si>
    <t>LITLRKC1_7_N005</t>
  </si>
  <si>
    <t>LITLRKC1_7_N007</t>
  </si>
  <si>
    <t>LITTLERK_6_N016</t>
  </si>
  <si>
    <t>LITTLERK_6_N019</t>
  </si>
  <si>
    <t>LIVEOAK_7_N003</t>
  </si>
  <si>
    <t>LKHODG1_7_N002</t>
  </si>
  <si>
    <t>LKHODG2_7_N002</t>
  </si>
  <si>
    <t>LMEC_1_PL1X3-APND</t>
  </si>
  <si>
    <t>LNCSTR_7_NODE1</t>
  </si>
  <si>
    <t>LNCSTRC1_7_N002</t>
  </si>
  <si>
    <t>LNCSTRC1_7_N003</t>
  </si>
  <si>
    <t>LNCSTRC1_7_N004</t>
  </si>
  <si>
    <t>LNGBATGN_7_N001</t>
  </si>
  <si>
    <t>LOCKFORD_7_N003</t>
  </si>
  <si>
    <t>LOCKFORD_7_N004</t>
  </si>
  <si>
    <t>LODI25CT_7_B1</t>
  </si>
  <si>
    <t>LODIEC_2_PL1X2-APND</t>
  </si>
  <si>
    <t>LOR-BOR_6_N002</t>
  </si>
  <si>
    <t>LOWGAP_7_N002</t>
  </si>
  <si>
    <t>LOWGAP1_1_N004</t>
  </si>
  <si>
    <t>LPSAMOA_7_N002</t>
  </si>
  <si>
    <t>LSCM92_7_N005</t>
  </si>
  <si>
    <t>LSQ855_7_N001</t>
  </si>
  <si>
    <t>LTBERA03_7_N001</t>
  </si>
  <si>
    <t>LTBERA04_7_N001</t>
  </si>
  <si>
    <t>LTBERA05_7_N002</t>
  </si>
  <si>
    <t>LTBERA06_7_N003</t>
  </si>
  <si>
    <t>LUZ8G_7_B1</t>
  </si>
  <si>
    <t>MAGNOLIA_2_N008</t>
  </si>
  <si>
    <t>MAGUNDEN_1_N005</t>
  </si>
  <si>
    <t>MAGUNDEN_1_N006</t>
  </si>
  <si>
    <t>MALAGA_1_PL1X2-APND</t>
  </si>
  <si>
    <t>MALCHA_7_B1</t>
  </si>
  <si>
    <t>MALIN_5_N101</t>
  </si>
  <si>
    <t>MANDLY1G_7_B1</t>
  </si>
  <si>
    <t>MANDLY2G_7_B1</t>
  </si>
  <si>
    <t>MANDLY3G_7_B1</t>
  </si>
  <si>
    <t>MANTECA_1_N033</t>
  </si>
  <si>
    <t>MARBLSPP_6_N001</t>
  </si>
  <si>
    <t>MARKETPL_5_N501</t>
  </si>
  <si>
    <t>MARTINC_1_GN001</t>
  </si>
  <si>
    <t>MCARTHR_6_N002</t>
  </si>
  <si>
    <t>MCARTHR_6_N003</t>
  </si>
  <si>
    <t>MCCALL_1_N093</t>
  </si>
  <si>
    <t>MCCULLGH_5_N101</t>
  </si>
  <si>
    <t>MCGEN_7_B1</t>
  </si>
  <si>
    <t>MCGPKGEN_7_B1</t>
  </si>
  <si>
    <t>MCMULLN2_7_N002</t>
  </si>
  <si>
    <t>MCSWAIN_6_N001</t>
  </si>
  <si>
    <t>MDFKRL_2_PROJCT-APND</t>
  </si>
  <si>
    <t>MEADS_2_N101</t>
  </si>
  <si>
    <t>MERCED_7_N002</t>
  </si>
  <si>
    <t>MERCED_7_N003</t>
  </si>
  <si>
    <t>MERCEDFL_7_N002</t>
  </si>
  <si>
    <t>MESACAL_6_N004</t>
  </si>
  <si>
    <t>MESAHGTS_6_N011</t>
  </si>
  <si>
    <t>MESA-PGE_1_N036</t>
  </si>
  <si>
    <t>MESARIM_6_GN001</t>
  </si>
  <si>
    <t>MESQSLR2_7_N002</t>
  </si>
  <si>
    <t>METCALF_1_N044</t>
  </si>
  <si>
    <t>METEC_2_PL1X3-APND</t>
  </si>
  <si>
    <t>MHVSPHN_1_N101</t>
  </si>
  <si>
    <t>MIDWAY_1_N047</t>
  </si>
  <si>
    <t>MIDWIND _6_GN001</t>
  </si>
  <si>
    <t>MIDWIND_6_N003</t>
  </si>
  <si>
    <t>MIDWIND_6_N004</t>
  </si>
  <si>
    <t>MIDWIND_6_N005</t>
  </si>
  <si>
    <t>MIDWYGN_7_N002</t>
  </si>
  <si>
    <t>MILLBRAE_1_N007</t>
  </si>
  <si>
    <t>MILPITAS_1_N008</t>
  </si>
  <si>
    <t>MIRALOM_2_N260</t>
  </si>
  <si>
    <t>MIRALOMA_6_GN001</t>
  </si>
  <si>
    <t>MIRALOMA_6_N002</t>
  </si>
  <si>
    <t>MIRALOMA_6_N007</t>
  </si>
  <si>
    <t>MIRALOMA_6_N009</t>
  </si>
  <si>
    <t>MIRALOMA_6_N010</t>
  </si>
  <si>
    <t>MIRALOMA_6_N012</t>
  </si>
  <si>
    <t>MIRALOMA_6_N013</t>
  </si>
  <si>
    <t>MIRALOMA_6_N014</t>
  </si>
  <si>
    <t>MIRALOMA_6_N207</t>
  </si>
  <si>
    <t>MIRALOMA_6_N208</t>
  </si>
  <si>
    <t>MIRALOMA_6_N209</t>
  </si>
  <si>
    <t>MIRAMREF_7_B1</t>
  </si>
  <si>
    <t>MISSION_2_N035</t>
  </si>
  <si>
    <t>MISSON_1_N015</t>
  </si>
  <si>
    <t>MONLTS12_7_N003</t>
  </si>
  <si>
    <t>MONLTS12_7_N004</t>
  </si>
  <si>
    <t>MONLTS12_7_N005</t>
  </si>
  <si>
    <t>MONLTS12_7_N006</t>
  </si>
  <si>
    <t>MONOLITH_6_N102</t>
  </si>
  <si>
    <t>MONTAGUE_1_N011</t>
  </si>
  <si>
    <t>MONTPH_7_UNITS-APND</t>
  </si>
  <si>
    <t>MOORPARK_2_N062</t>
  </si>
  <si>
    <t>MOORPARK_6_GN010</t>
  </si>
  <si>
    <t>MOORPARK_6_N005</t>
  </si>
  <si>
    <t>MOORPARK_6_N006</t>
  </si>
  <si>
    <t>MOORPARK_6_N069</t>
  </si>
  <si>
    <t>MORWIND_6_N001</t>
  </si>
  <si>
    <t>MOSSLD_1_N055</t>
  </si>
  <si>
    <t>MOSSLD_2_PSP1-APND</t>
  </si>
  <si>
    <t>MOSSLD_2_PSP2-APND</t>
  </si>
  <si>
    <t>MOSSLND6_7_B2</t>
  </si>
  <si>
    <t>MOSSLND7_7_B2</t>
  </si>
  <si>
    <t>MRCHNT_2_PL1X3-APND</t>
  </si>
  <si>
    <t>MRGT_6_NODE1</t>
  </si>
  <si>
    <t>MRLPKGEN_7_B1</t>
  </si>
  <si>
    <t>MS3345_7_N001</t>
  </si>
  <si>
    <t>MSOLGEN3_7_N003</t>
  </si>
  <si>
    <t>MTPOSO_7_N001</t>
  </si>
  <si>
    <t>MTWND1-2_7_N001</t>
  </si>
  <si>
    <t>MTWND1-2_7_N101</t>
  </si>
  <si>
    <t>MTWND3_7_N001</t>
  </si>
  <si>
    <t>MTZUMA2_7_B1</t>
  </si>
  <si>
    <t>MURRAYGN_7_N018</t>
  </si>
  <si>
    <t>NAPA_6_N003</t>
  </si>
  <si>
    <t>NARROWS1_7_B1</t>
  </si>
  <si>
    <t>NARROWS2_7_B1</t>
  </si>
  <si>
    <t>NAVY35R_7_B1</t>
  </si>
  <si>
    <t>NAVYII_2_UNITS-APND</t>
  </si>
  <si>
    <t>NCPA1GY1_7_B2</t>
  </si>
  <si>
    <t>NCPA1GY2_7_B2</t>
  </si>
  <si>
    <t>NCPA2GY1_7_B2</t>
  </si>
  <si>
    <t>NCPA2GY2_7_B2</t>
  </si>
  <si>
    <t>NEENACH_6_N008</t>
  </si>
  <si>
    <t>NEENCHGN_7_N001</t>
  </si>
  <si>
    <t>NEORBLF_7_B1</t>
  </si>
  <si>
    <t>NEWARKD_1_N126</t>
  </si>
  <si>
    <t>NEWCSTLE_7_B1</t>
  </si>
  <si>
    <t>NGILAN_5_N034</t>
  </si>
  <si>
    <t>NHOGAN_6_UNITS-APND</t>
  </si>
  <si>
    <t>NLANCRAN_7_N001</t>
  </si>
  <si>
    <t>NOISLMTR_6_N015</t>
  </si>
  <si>
    <t>NOISLMTR_6_N101</t>
  </si>
  <si>
    <t>NORSMDL1_7_N001</t>
  </si>
  <si>
    <t>NORTHWND_6_N002</t>
  </si>
  <si>
    <t>NSCOGEN_7_B1</t>
  </si>
  <si>
    <t>OAKC12_7_N012</t>
  </si>
  <si>
    <t>OAKDLTID_1_N001</t>
  </si>
  <si>
    <t>OAKLND12_7_N001</t>
  </si>
  <si>
    <t>OAKLND12_7_N101</t>
  </si>
  <si>
    <t>OAKLND3_7_N001</t>
  </si>
  <si>
    <t>OASISC1_7_N002</t>
  </si>
  <si>
    <t>OASISC1_7_N003</t>
  </si>
  <si>
    <t>OASISC1_7_N004</t>
  </si>
  <si>
    <t>OASISC1_7_N005</t>
  </si>
  <si>
    <t>OASISG2_7_N001</t>
  </si>
  <si>
    <t>OGROVE_6_PL1X2-APND</t>
  </si>
  <si>
    <t>OILDALE_1_N101</t>
  </si>
  <si>
    <t>OILFLDS_6_N009</t>
  </si>
  <si>
    <t>OLDRIVR_6_N007</t>
  </si>
  <si>
    <t>OLDRIVR_7_N033</t>
  </si>
  <si>
    <t>OLDRIVR_7_N044</t>
  </si>
  <si>
    <t>OLDTOWN_6_GN001</t>
  </si>
  <si>
    <t>OLINDA_6_N002</t>
  </si>
  <si>
    <t>OLINDA_6_N004</t>
  </si>
  <si>
    <t>OLINDA_6_N007</t>
  </si>
  <si>
    <t>OLINDA_6_N008</t>
  </si>
  <si>
    <t>OLINDA_6_N009</t>
  </si>
  <si>
    <t>OLS-AGNE_7_N001</t>
  </si>
  <si>
    <t>OLSEN_6_N001</t>
  </si>
  <si>
    <t>OMAR1G_7_B1</t>
  </si>
  <si>
    <t>OMAR2G_7_B1</t>
  </si>
  <si>
    <t>OMAR3G_7_B1</t>
  </si>
  <si>
    <t>OMAR4G_7_B1</t>
  </si>
  <si>
    <t>OMWD_6_GN001</t>
  </si>
  <si>
    <t>ONLLPP_6_UNITS-APND</t>
  </si>
  <si>
    <t>ORLANDB_6_N004</t>
  </si>
  <si>
    <t>ORLNDB_7_N001</t>
  </si>
  <si>
    <t>ORMOND1G_7_B1</t>
  </si>
  <si>
    <t>ORMOND2G_7_B1</t>
  </si>
  <si>
    <t>OROENGY_7_B1</t>
  </si>
  <si>
    <t>OROLMGN_7_N004</t>
  </si>
  <si>
    <t>OROLMGN_7_N005</t>
  </si>
  <si>
    <t>OROSI_7_N001</t>
  </si>
  <si>
    <t>ORTIGAGN_7_N001</t>
  </si>
  <si>
    <t>OSO_6_N008</t>
  </si>
  <si>
    <t>OTAY_6_N017</t>
  </si>
  <si>
    <t>OTAY_6_N018</t>
  </si>
  <si>
    <t>OTAYGEN_7_N003</t>
  </si>
  <si>
    <t>OTAYGEN_7_N004</t>
  </si>
  <si>
    <t>OTMESA_2_PL1X3-APND</t>
  </si>
  <si>
    <t>OXBOWF_7_B1</t>
  </si>
  <si>
    <t>OXGEN_7_B1</t>
  </si>
  <si>
    <t>OXMOUNTN_6_N001</t>
  </si>
  <si>
    <t>PACLUMB_7_N002</t>
  </si>
  <si>
    <t>PADUA_2_N019</t>
  </si>
  <si>
    <t>PADUA_6_N004</t>
  </si>
  <si>
    <t>PADUA_6_N006</t>
  </si>
  <si>
    <t>PADUA_6_N007</t>
  </si>
  <si>
    <t>PADUA_6_N008</t>
  </si>
  <si>
    <t>PADUA_6_N009</t>
  </si>
  <si>
    <t>PALOMR_2_PL1X3-APND</t>
  </si>
  <si>
    <t>PALOVRDE_ASR-APND</t>
  </si>
  <si>
    <t>PANAERO_1_N001</t>
  </si>
  <si>
    <t>PANDOL1G_7_B1</t>
  </si>
  <si>
    <t>PANDOL2G_7_B1</t>
  </si>
  <si>
    <t>PARDEB_6_UNITS-APND</t>
  </si>
  <si>
    <t>PARKER_2_N101</t>
  </si>
  <si>
    <t>PAULSWT_1_GN002</t>
  </si>
  <si>
    <t>PAULSWT_1_N013</t>
  </si>
  <si>
    <t>PEABODY_2_N024</t>
  </si>
  <si>
    <t>PEARBLSM_2_N020</t>
  </si>
  <si>
    <t>PEORIA_7_N003</t>
  </si>
  <si>
    <t>PEWWOOD_7_B1</t>
  </si>
  <si>
    <t>PGCC_1_PDRP02-APND</t>
  </si>
  <si>
    <t>PGCC_1_PDRP04-APND</t>
  </si>
  <si>
    <t>PGCC_1_PDRP06-APND</t>
  </si>
  <si>
    <t>PGCC_1_PDRP08-APND</t>
  </si>
  <si>
    <t>PGCC_1_PDRP10-APND</t>
  </si>
  <si>
    <t>PGCC_1_PDRP12-APND</t>
  </si>
  <si>
    <t>PGCC_1_PDRP13-APND</t>
  </si>
  <si>
    <t>PGCC_1_PDRP16-APND</t>
  </si>
  <si>
    <t>PGCC_1_PDRP17-APND</t>
  </si>
  <si>
    <t>PGCC_1_PDRP18-APND</t>
  </si>
  <si>
    <t>PGCC_1_PDRP19-APND</t>
  </si>
  <si>
    <t>PGCC_1_PDRP20-APND</t>
  </si>
  <si>
    <t>PGCC_1_PDRP21-APND</t>
  </si>
  <si>
    <t>PGCC_1_PDRP22-APND</t>
  </si>
  <si>
    <t>PGCC_1_PDRP23-APND</t>
  </si>
  <si>
    <t>PGCC_1_PDRP24-APND</t>
  </si>
  <si>
    <t>PGCC_1_PDRP25-APND</t>
  </si>
  <si>
    <t>PGCC_1_PDRP30-APND</t>
  </si>
  <si>
    <t>PGCC_1_PDRP45-APND</t>
  </si>
  <si>
    <t>PGCC_1_RDRR01-APND</t>
  </si>
  <si>
    <t>PGEB_2_PDRP03-APND</t>
  </si>
  <si>
    <t>PGEB_2_PDRP04-APND</t>
  </si>
  <si>
    <t>PGEB_2_PDRP05-APND</t>
  </si>
  <si>
    <t>PGEB_2_PDRP08-APND</t>
  </si>
  <si>
    <t>PGEB_2_PDRP09-APND</t>
  </si>
  <si>
    <t>PGEB_2_PDRP100-APND</t>
  </si>
  <si>
    <t>PGEB_2_PDRP101-APND</t>
  </si>
  <si>
    <t>PGEB_2_PDRP102-APND</t>
  </si>
  <si>
    <t>PGEB_2_PDRP103-APND</t>
  </si>
  <si>
    <t>PGEB_2_PDRP104-APND</t>
  </si>
  <si>
    <t>PGEB_2_PDRP105-APND</t>
  </si>
  <si>
    <t>PGEB_2_PDRP10-APND</t>
  </si>
  <si>
    <t>PGEB_2_PDRP12-APND</t>
  </si>
  <si>
    <t>PGEB_2_PDRP13-APND</t>
  </si>
  <si>
    <t>PGEB_2_PDRP14-APND</t>
  </si>
  <si>
    <t>PGEB_2_PDRP15-APND</t>
  </si>
  <si>
    <t>PGEB_2_PDRP19-APND</t>
  </si>
  <si>
    <t>PGEB_2_PDRP20-APND</t>
  </si>
  <si>
    <t>PGEB_2_PDRP21-APND</t>
  </si>
  <si>
    <t>PGEB_2_PDRP22-APND</t>
  </si>
  <si>
    <t>PGEB_2_PDRP23-APND</t>
  </si>
  <si>
    <t>PGEB_2_PDRP24-APND</t>
  </si>
  <si>
    <t>PGEB_2_PDRP25-APND</t>
  </si>
  <si>
    <t>PGEB_2_PDRP26-APND</t>
  </si>
  <si>
    <t>PGEB_2_PDRP27-APND</t>
  </si>
  <si>
    <t>PGEB_2_PDRP28-APND</t>
  </si>
  <si>
    <t>PGEB_2_PDRP29-APND</t>
  </si>
  <si>
    <t>PGEB_2_PDRP30-APND</t>
  </si>
  <si>
    <t>PGEB_2_PDRP31-APND</t>
  </si>
  <si>
    <t>PGEB_2_PDRP34-APND</t>
  </si>
  <si>
    <t>PGEB_2_PDRP35-APND</t>
  </si>
  <si>
    <t>PGEB_2_PDRP36-APND</t>
  </si>
  <si>
    <t>PGEB_2_PDRP37-APND</t>
  </si>
  <si>
    <t>PGEB_2_PDRP40-APND</t>
  </si>
  <si>
    <t>PGEB_2_PDRP41-APND</t>
  </si>
  <si>
    <t>PGEB_2_PDRP42-APND</t>
  </si>
  <si>
    <t>PGEB_2_PDRP43-APND</t>
  </si>
  <si>
    <t>PGEB_2_PDRP44-APND</t>
  </si>
  <si>
    <t>PGEB_2_PDRP45-APND</t>
  </si>
  <si>
    <t>PGEB_2_PDRP46-APND</t>
  </si>
  <si>
    <t>PGEB_2_PDRP47-APND</t>
  </si>
  <si>
    <t>PGEB_2_PDRP48-APND</t>
  </si>
  <si>
    <t>PGEB_2_PDRP49-APND</t>
  </si>
  <si>
    <t>PGEB_2_PDRP50-APND</t>
  </si>
  <si>
    <t>PGEB_2_PDRP51-APND</t>
  </si>
  <si>
    <t>PGEB_2_PDRP52-APND</t>
  </si>
  <si>
    <t>PGEB_2_PDRP53-APND</t>
  </si>
  <si>
    <t>PGEB_2_PDRP54-APND</t>
  </si>
  <si>
    <t>PGEB_2_PDRP55-APND</t>
  </si>
  <si>
    <t>PGEB_2_PDRP56-APND</t>
  </si>
  <si>
    <t>PGEB_2_PDRP57-APND</t>
  </si>
  <si>
    <t>PGEB_2_PDRP60-APND</t>
  </si>
  <si>
    <t>PGEB_2_PDRP62-APND</t>
  </si>
  <si>
    <t>PGEB_2_PDRP63-APND</t>
  </si>
  <si>
    <t>PGEB_2_PDRP65-APND</t>
  </si>
  <si>
    <t>PGEB_2_PDRP66-APND</t>
  </si>
  <si>
    <t>PGEB_2_PDRP78-APND</t>
  </si>
  <si>
    <t>PGEB_2_PDRP79-APND</t>
  </si>
  <si>
    <t>PGEB_2_PDRP80-APND</t>
  </si>
  <si>
    <t>PGEB_2_PDRP81-APND</t>
  </si>
  <si>
    <t>PGEB_2_PDRP82-APND</t>
  </si>
  <si>
    <t>PGEB_2_PDRP93-APND</t>
  </si>
  <si>
    <t>PGEB_2_PDRP94-APND</t>
  </si>
  <si>
    <t>PGEB_2_PDRP95-APND</t>
  </si>
  <si>
    <t>PGEB_2_PDRP96-APND</t>
  </si>
  <si>
    <t>PGEB_2_PDRP97-APND</t>
  </si>
  <si>
    <t>PGEB_2_PDRP98-APND</t>
  </si>
  <si>
    <t>PGEB_2_PDRP99-APND</t>
  </si>
  <si>
    <t>PGEB_2_RDRR01-APND</t>
  </si>
  <si>
    <t>PGF1_2_PDRP03-APND</t>
  </si>
  <si>
    <t>PGF1_2_PDRP04-APND</t>
  </si>
  <si>
    <t>PGF1_2_PDRP05-APND</t>
  </si>
  <si>
    <t>PGF1_2_PDRP06-APND</t>
  </si>
  <si>
    <t>PGF1_2_PDRP100-APND</t>
  </si>
  <si>
    <t>PGF1_2_PDRP11-APND</t>
  </si>
  <si>
    <t>PGF1_2_PDRP12-APND</t>
  </si>
  <si>
    <t>PGF1_2_PDRP13-APND</t>
  </si>
  <si>
    <t>PGF1_2_PDRP16-APND</t>
  </si>
  <si>
    <t>PGF1_2_PDRP17-APND</t>
  </si>
  <si>
    <t>PGF1_2_PDRP18-APND</t>
  </si>
  <si>
    <t>PGF1_2_PDRP19-APND</t>
  </si>
  <si>
    <t>PGF1_2_PDRP20-APND</t>
  </si>
  <si>
    <t>PGF1_2_PDRP21-APND</t>
  </si>
  <si>
    <t>PGF1_2_PDRP24-APND</t>
  </si>
  <si>
    <t>PGF1_2_PDRP25-APND</t>
  </si>
  <si>
    <t>PGF1_2_PDRP26-APND</t>
  </si>
  <si>
    <t>PGF1_2_PDRP27-APND</t>
  </si>
  <si>
    <t>PGF1_2_PDRP28-APND</t>
  </si>
  <si>
    <t>PGF1_2_PDRP29-APND</t>
  </si>
  <si>
    <t>PGF1_2_PDRP30-APND</t>
  </si>
  <si>
    <t>PGF1_2_PDRP36-APND</t>
  </si>
  <si>
    <t>PGF1_2_PDRP37-APND</t>
  </si>
  <si>
    <t>PGF1_2_PDRP38-APND</t>
  </si>
  <si>
    <t>PGF1_2_PDRP39-APND</t>
  </si>
  <si>
    <t>PGF1_2_PDRP40-APND</t>
  </si>
  <si>
    <t>PGF1_2_PDRP41-APND</t>
  </si>
  <si>
    <t>PGF1_2_PDRP42-APND</t>
  </si>
  <si>
    <t>PGF1_2_PDRP43-APND</t>
  </si>
  <si>
    <t>PGF1_2_PDRP44-APND</t>
  </si>
  <si>
    <t>PGF1_2_PDRP45-APND</t>
  </si>
  <si>
    <t>PGF1_2_PDRP46-APND</t>
  </si>
  <si>
    <t>PGF1_2_PDRP47-APND</t>
  </si>
  <si>
    <t>PGF1_2_PDRP48-APND</t>
  </si>
  <si>
    <t>PGF1_2_PDRP49-APND</t>
  </si>
  <si>
    <t>PGF1_2_PDRP50-APND</t>
  </si>
  <si>
    <t>PGF1_2_PDRP51-APND</t>
  </si>
  <si>
    <t>PGF1_2_PDRP52-APND</t>
  </si>
  <si>
    <t>PGF1_2_PDRP53-APND</t>
  </si>
  <si>
    <t>PGF1_2_PDRP54-APND</t>
  </si>
  <si>
    <t>PGF1_2_PDRP55-APND</t>
  </si>
  <si>
    <t>PGF1_2_PDRP56-APND</t>
  </si>
  <si>
    <t>PGF1_2_PDRP57-APND</t>
  </si>
  <si>
    <t>PGF1_2_PDRP58-APND</t>
  </si>
  <si>
    <t>PGF1_2_PDRP59-APND</t>
  </si>
  <si>
    <t>PGF1_2_PDRP60-APND</t>
  </si>
  <si>
    <t>PGF1_2_PDRP61-APND</t>
  </si>
  <si>
    <t>PGF1_2_PDRP62-APND</t>
  </si>
  <si>
    <t>PGF1_2_PDRP63-APND</t>
  </si>
  <si>
    <t>PGF1_2_PDRP64-APND</t>
  </si>
  <si>
    <t>PGF1_2_PDRP68-APND</t>
  </si>
  <si>
    <t>PGF1_2_PDRP70-APND</t>
  </si>
  <si>
    <t>PGF1_2_PDRP71-APND</t>
  </si>
  <si>
    <t>PGF1_2_PDRP72-APND</t>
  </si>
  <si>
    <t>PGF1_2_PDRP73-APND</t>
  </si>
  <si>
    <t>PGF1_2_PDRP77-APND</t>
  </si>
  <si>
    <t>PGF1_2_PDRP78-APND</t>
  </si>
  <si>
    <t>PGF1_2_PDRP79-APND</t>
  </si>
  <si>
    <t>PGF1_2_PDRP80-APND</t>
  </si>
  <si>
    <t>PGF1_2_PDRP81-APND</t>
  </si>
  <si>
    <t>PGF1_2_PDRP82-APND</t>
  </si>
  <si>
    <t>PGF1_2_PDRP83-APND</t>
  </si>
  <si>
    <t>PGF1_2_PDRP84-APND</t>
  </si>
  <si>
    <t>PGF1_2_PDRP85-APND</t>
  </si>
  <si>
    <t>PGF1_2_PDRP86-APND</t>
  </si>
  <si>
    <t>PGF1_2_PDRP87-APND</t>
  </si>
  <si>
    <t>PGF1_2_PDRP88-APND</t>
  </si>
  <si>
    <t>PGF1_2_PDRP89-APND</t>
  </si>
  <si>
    <t>PGF1_2_PDRP92-APND</t>
  </si>
  <si>
    <t>PGF1_2_PDRP93-APND</t>
  </si>
  <si>
    <t>PGF1_2_PDRP94-APND</t>
  </si>
  <si>
    <t>PGF1_2_PDRP95-APND</t>
  </si>
  <si>
    <t>PGF1_2_PDRP96-APND</t>
  </si>
  <si>
    <t>PGF1_2_PDRP97-APND</t>
  </si>
  <si>
    <t>PGF1_2_PDRP98-APND</t>
  </si>
  <si>
    <t>PGF1_2_PDRP99-APND</t>
  </si>
  <si>
    <t>PGF1_2_RDRR01-APND</t>
  </si>
  <si>
    <t>PGFG_1_PDRP05-APND</t>
  </si>
  <si>
    <t>PGFG_1_PDRP07-APND</t>
  </si>
  <si>
    <t>PGFG_1_PDRP10-APND</t>
  </si>
  <si>
    <t>PGFG_1_PDRP13-APND</t>
  </si>
  <si>
    <t>PGFG_1_PDRP14-APND</t>
  </si>
  <si>
    <t>PGFG_1_PDRP15-APND</t>
  </si>
  <si>
    <t>PGFG_1_PDRP17-APND</t>
  </si>
  <si>
    <t>PGFG_1_PDRP19-APND</t>
  </si>
  <si>
    <t>PGFG_1_PDRP20-APND</t>
  </si>
  <si>
    <t>PGFG_1_PDRP21-APND</t>
  </si>
  <si>
    <t>PGFG_1_PDRP25-APND</t>
  </si>
  <si>
    <t>PGFG_1_PDRP30-APND</t>
  </si>
  <si>
    <t>PGFG_1_PDRP31-APND</t>
  </si>
  <si>
    <t>PGFG_1_PDRP32-APND</t>
  </si>
  <si>
    <t>PGFG_1_PDRP33-APND</t>
  </si>
  <si>
    <t>PGFG_1_PDRP34-APND</t>
  </si>
  <si>
    <t>PGFG_1_RDRR01-APND</t>
  </si>
  <si>
    <t>PGHB_6_PDRP02-APND</t>
  </si>
  <si>
    <t>PGHB_6_PDRP04-APND</t>
  </si>
  <si>
    <t>PGHB_6_PDRP05-APND</t>
  </si>
  <si>
    <t>PGHB_6_PDRP06-APND</t>
  </si>
  <si>
    <t>PGHB_6_PDRP07-APND</t>
  </si>
  <si>
    <t>PGHB_6_PDRP11-APND</t>
  </si>
  <si>
    <t>PGHB_6_PDRP12-APND</t>
  </si>
  <si>
    <t>PGHB_6_RDRR01-APND</t>
  </si>
  <si>
    <t>PGKN_2_PDRP01-APND</t>
  </si>
  <si>
    <t>PGKN_2_PDRP02-APND</t>
  </si>
  <si>
    <t>PGKN_2_PDRP03-APND</t>
  </si>
  <si>
    <t>PGKN_2_PDRP06-APND</t>
  </si>
  <si>
    <t>PGKN_2_PDRP07-APND</t>
  </si>
  <si>
    <t>PGKN_2_PDRP08-APND</t>
  </si>
  <si>
    <t>PGKN_2_PDRP09-APND</t>
  </si>
  <si>
    <t>PGKN_2_PDRP10-APND</t>
  </si>
  <si>
    <t>PGKN_2_PDRP12-APND</t>
  </si>
  <si>
    <t>PGKN_2_PDRP13-APND</t>
  </si>
  <si>
    <t>PGKN_2_PDRP14-APND</t>
  </si>
  <si>
    <t>PGKN_2_PDRP15-APND</t>
  </si>
  <si>
    <t>PGKN_2_PDRP16-APND</t>
  </si>
  <si>
    <t>PGKN_2_PDRP17-APND</t>
  </si>
  <si>
    <t>PGKN_2_PDRP18-APND</t>
  </si>
  <si>
    <t>PGKN_2_PDRP19-APND</t>
  </si>
  <si>
    <t>PGKN_2_PDRP20-APND</t>
  </si>
  <si>
    <t>PGKN_2_PDRP21-APND</t>
  </si>
  <si>
    <t>PGKN_2_PDRP22-APND</t>
  </si>
  <si>
    <t>PGKN_2_PDRP24-APND</t>
  </si>
  <si>
    <t>PGKN_2_PDRP25-APND</t>
  </si>
  <si>
    <t>PGKN_2_PDRP31-APND</t>
  </si>
  <si>
    <t>PGKN_2_PDRP32-APND</t>
  </si>
  <si>
    <t>PGKN_2_PDRP40-APND</t>
  </si>
  <si>
    <t>PGKN_2_PDRP41-APND</t>
  </si>
  <si>
    <t>PGKN_2_PDRP42-APND</t>
  </si>
  <si>
    <t>PGKN_2_PDRP43-APND</t>
  </si>
  <si>
    <t>PGKN_2_PDRP44-APND</t>
  </si>
  <si>
    <t>PGKN_2_RDRR01-APND</t>
  </si>
  <si>
    <t>PGKN_2_RDRR02-APND</t>
  </si>
  <si>
    <t>PGNB_2_PDRP02-APND</t>
  </si>
  <si>
    <t>PGNB_2_PDRP03-APND</t>
  </si>
  <si>
    <t>PGNB_2_PDRP06-APND</t>
  </si>
  <si>
    <t>PGNB_2_PDRP10-APND</t>
  </si>
  <si>
    <t>PGNB_2_PDRP11-APND</t>
  </si>
  <si>
    <t>PGNB_2_PDRP12-APND</t>
  </si>
  <si>
    <t>PGNB_2_PDRP15-APND</t>
  </si>
  <si>
    <t>PGNB_2_PDRP16-APND</t>
  </si>
  <si>
    <t>PGNB_2_PDRP17-APND</t>
  </si>
  <si>
    <t>PGNB_2_PDRP18-APND</t>
  </si>
  <si>
    <t>PGNB_2_PDRP19-APND</t>
  </si>
  <si>
    <t>PGNB_2_PDRP20-APND</t>
  </si>
  <si>
    <t>PGNB_2_PDRP21-APND</t>
  </si>
  <si>
    <t>PGNB_2_PDRP23-APND</t>
  </si>
  <si>
    <t>PGNB_2_PDRP24-APND</t>
  </si>
  <si>
    <t>PGNB_2_PDRP25-APND</t>
  </si>
  <si>
    <t>PGNB_2_PDRP27-APND</t>
  </si>
  <si>
    <t>PGNB_2_PDRP30-APND</t>
  </si>
  <si>
    <t>PGNB_2_PDRP31-APND</t>
  </si>
  <si>
    <t>PGNB_2_PDRP32-APND</t>
  </si>
  <si>
    <t>PGNB_2_PDRP33-APND</t>
  </si>
  <si>
    <t>PGNC_1_PDRP01-APND</t>
  </si>
  <si>
    <t>PGNC_1_PDRP02-APND</t>
  </si>
  <si>
    <t>PGNC_1_PDRP04-APND</t>
  </si>
  <si>
    <t>PGNC_1_PDRP05-APND</t>
  </si>
  <si>
    <t>PGNC_1_PDRP06-APND</t>
  </si>
  <si>
    <t>PGNC_1_PDRP07-APND</t>
  </si>
  <si>
    <t>PGNC_1_PDRP08-APND</t>
  </si>
  <si>
    <t>PGNC_1_PDRP09-APND</t>
  </si>
  <si>
    <t>PGNC_1_PDRP17-APND</t>
  </si>
  <si>
    <t>PGNC_1_PDRP18-APND</t>
  </si>
  <si>
    <t>PGNC_1_PDRP19-APND</t>
  </si>
  <si>
    <t>PGNC_1_PDRP20-APND</t>
  </si>
  <si>
    <t>PGNC_1_PDRP21-APND</t>
  </si>
  <si>
    <t>PGNC_1_RDRR02-APND</t>
  </si>
  <si>
    <t>PGNP_2_PDRP02-APND</t>
  </si>
  <si>
    <t>PGNP_2_PDRP03-APND</t>
  </si>
  <si>
    <t>PGNP_2_PDRP04-APND</t>
  </si>
  <si>
    <t>PGNP_2_PDRP05-APND</t>
  </si>
  <si>
    <t>PGNP_2_PDRP07-APND</t>
  </si>
  <si>
    <t>PGNP_2_PDRP08-APND</t>
  </si>
  <si>
    <t>PGNP_2_PDRP09-APND</t>
  </si>
  <si>
    <t>PGNP_2_PDRP10-APND</t>
  </si>
  <si>
    <t>PGNP_2_PDRP11-APND</t>
  </si>
  <si>
    <t>PGNP_2_PDRP12-APND</t>
  </si>
  <si>
    <t>PGNP_2_PDRP16-APND</t>
  </si>
  <si>
    <t>PGNP_2_PDRP17-APND</t>
  </si>
  <si>
    <t>PGNP_2_PDRP18-APND</t>
  </si>
  <si>
    <t>PGNP_2_PDRP19-APND</t>
  </si>
  <si>
    <t>PGNP_2_PDRP20-APND</t>
  </si>
  <si>
    <t>PGNP_2_PDRP21-APND</t>
  </si>
  <si>
    <t>PGNP_2_PDRP22-APND</t>
  </si>
  <si>
    <t>PGNP_2_PDRP23-APND</t>
  </si>
  <si>
    <t>PGNP_2_PDRP24-APND</t>
  </si>
  <si>
    <t>PGNP_2_PDRP25-APND</t>
  </si>
  <si>
    <t>PGNP_2_PDRP26-APND</t>
  </si>
  <si>
    <t>PGNP_2_PDRP27-APND</t>
  </si>
  <si>
    <t>PGNP_2_PDRP28-APND</t>
  </si>
  <si>
    <t>PGNP_2_PDRP29-APND</t>
  </si>
  <si>
    <t>PGNP_2_PDRP30-APND</t>
  </si>
  <si>
    <t>PGNP_2_PDRP31-APND</t>
  </si>
  <si>
    <t>PGNP_2_PDRP33-APND</t>
  </si>
  <si>
    <t>PGNP_2_PDRP34-APND</t>
  </si>
  <si>
    <t>PGNP_2_PDRP35-APND</t>
  </si>
  <si>
    <t>PGNP_2_PDRP38-APND</t>
  </si>
  <si>
    <t>PGNP_2_PDRP39-APND</t>
  </si>
  <si>
    <t>PGNP_2_PDRP40-APND</t>
  </si>
  <si>
    <t>PGNP_2_PDRP41-APND</t>
  </si>
  <si>
    <t>PGNP_2_PDRP42-APND</t>
  </si>
  <si>
    <t>PGNP_2_PDRP43-APND</t>
  </si>
  <si>
    <t>PGNP_2_PDRP44-APND</t>
  </si>
  <si>
    <t>PGNP_2_PDRP45-APND</t>
  </si>
  <si>
    <t>PGNP_2_PDRP50-APND</t>
  </si>
  <si>
    <t>PGNP_2_RDRR02-APND</t>
  </si>
  <si>
    <t>PGP2_2_PDRP05-APND</t>
  </si>
  <si>
    <t>PGP2_2_PDRP07-APND</t>
  </si>
  <si>
    <t>PGP2_2_PDRP08-APND</t>
  </si>
  <si>
    <t>PGP2_2_PDRP09-APND</t>
  </si>
  <si>
    <t>PGP2_2_PDRP11-APND</t>
  </si>
  <si>
    <t>PGP2_2_PDRP13-APND</t>
  </si>
  <si>
    <t>PGP2_2_PDRP17-APND</t>
  </si>
  <si>
    <t>PGP2_2_PDRP18-APND</t>
  </si>
  <si>
    <t>PGP2_2_PDRP19-APND</t>
  </si>
  <si>
    <t>PGP2_2_PDRP20-APND</t>
  </si>
  <si>
    <t>PGP2_2_PDRP22-APND</t>
  </si>
  <si>
    <t>PGP2_2_PDRP23-APND</t>
  </si>
  <si>
    <t>PGP2_2_PDRP24-APND</t>
  </si>
  <si>
    <t>PGP2_2_PDRP25-APND</t>
  </si>
  <si>
    <t>PGP2_2_PDRP26-APND</t>
  </si>
  <si>
    <t>PGP2_2_PDRP28-APND</t>
  </si>
  <si>
    <t>PGP2_2_PDRP29-APND</t>
  </si>
  <si>
    <t>PGP2_2_PDRP30-APND</t>
  </si>
  <si>
    <t>PGP2_2_PDRP32-APND</t>
  </si>
  <si>
    <t>PGP2_2_PDRP33-APND</t>
  </si>
  <si>
    <t>PGP2_2_PDRP35-APND</t>
  </si>
  <si>
    <t>PGP2_2_PDRP36-APND</t>
  </si>
  <si>
    <t>PGP2_2_PDRP37-APND</t>
  </si>
  <si>
    <t>PGP2_2_PDRP38-APND</t>
  </si>
  <si>
    <t>PGP2_2_PDRP42-APND</t>
  </si>
  <si>
    <t>PGP2_2_PDRP43-APND</t>
  </si>
  <si>
    <t>PGP2_2_PDRP44-APND</t>
  </si>
  <si>
    <t>PGP2_2_PDRP47-APND</t>
  </si>
  <si>
    <t>PGP2_2_PDRP48-APND</t>
  </si>
  <si>
    <t>PGP2_2_PDRP52-APND</t>
  </si>
  <si>
    <t>PGP2_2_PDRP53-APND</t>
  </si>
  <si>
    <t>PGP2_2_PDRP54-APND</t>
  </si>
  <si>
    <t>PGP2_2_PDRP55-APND</t>
  </si>
  <si>
    <t>PGP2_2_PDRP56-APND</t>
  </si>
  <si>
    <t>PGP2_2_PDRP60-APND</t>
  </si>
  <si>
    <t>PGP2_2_PDRP61-APND</t>
  </si>
  <si>
    <t>PGP2_2_PDRP62-APND</t>
  </si>
  <si>
    <t>PGP2_2_PDRP63-APND</t>
  </si>
  <si>
    <t>PGP2_2_PDRP64-APND</t>
  </si>
  <si>
    <t>PGP2_2_PDRP70-APND</t>
  </si>
  <si>
    <t>PGP2_2_RDRR01-APND</t>
  </si>
  <si>
    <t>PGSB_1_PDRP04-APND</t>
  </si>
  <si>
    <t>PGSB_1_PDRP08-APND</t>
  </si>
  <si>
    <t>PGSB_1_PDRP10-APND</t>
  </si>
  <si>
    <t>PGSB_1_PDRP11-APND</t>
  </si>
  <si>
    <t>PGSB_1_PDRP15-APND</t>
  </si>
  <si>
    <t>PGSB_1_PDRP17-APND</t>
  </si>
  <si>
    <t>PGSB_1_PDRP18-APND</t>
  </si>
  <si>
    <t>PGSB_1_PDRP19-APND</t>
  </si>
  <si>
    <t>PGSB_1_PDRP20-APND</t>
  </si>
  <si>
    <t>PGSB_1_PDRP22-APND</t>
  </si>
  <si>
    <t>PGSB_1_PDRP23-APND</t>
  </si>
  <si>
    <t>PGSB_1_PDRP24-APND</t>
  </si>
  <si>
    <t>PGSB_1_PDRP25-APND</t>
  </si>
  <si>
    <t>PGSB_1_PDRP26-APND</t>
  </si>
  <si>
    <t>PGSB_1_PDRP29-APND</t>
  </si>
  <si>
    <t>PGSB_1_PDRP30-APND</t>
  </si>
  <si>
    <t>PGSB_1_PDRP31-APND</t>
  </si>
  <si>
    <t>PGSB_1_PDRP32-APND</t>
  </si>
  <si>
    <t>PGSB_1_PDRP33-APND</t>
  </si>
  <si>
    <t>PGSB_1_PDRP34-APND</t>
  </si>
  <si>
    <t>PGSB_1_PDRP35-APND</t>
  </si>
  <si>
    <t>PGSB_1_PDRP36-APND</t>
  </si>
  <si>
    <t>PGSB_1_PDRP42-APND</t>
  </si>
  <si>
    <t>PGSB_1_PDRP43-APND</t>
  </si>
  <si>
    <t>PGSB_1_PDRP44-APND</t>
  </si>
  <si>
    <t>PGSB_1_PDRP45-APND</t>
  </si>
  <si>
    <t>PGSB_1_PDRP46-APND</t>
  </si>
  <si>
    <t>PGSB_1_PDRP47-APND</t>
  </si>
  <si>
    <t>PGSB_1_PDRP48-APND</t>
  </si>
  <si>
    <t>PGSB_1_PDRP49-APND</t>
  </si>
  <si>
    <t>PGSB_1_PDRP50-APND</t>
  </si>
  <si>
    <t>PGSB_1_PDRP51-APND</t>
  </si>
  <si>
    <t>PGSB_1_PDRP52-APND</t>
  </si>
  <si>
    <t>PGSB_1_PDRP53-APND</t>
  </si>
  <si>
    <t>PGSB_1_PDRP54-APND</t>
  </si>
  <si>
    <t>PGSB_1_PDRP55-APND</t>
  </si>
  <si>
    <t>PGSB_1_PDRP56-APND</t>
  </si>
  <si>
    <t>PGSB_1_PDRP57-APND</t>
  </si>
  <si>
    <t>PGSB_1_PDRP58-APND</t>
  </si>
  <si>
    <t>PGSB_1_PDRP60-APND</t>
  </si>
  <si>
    <t>PGSB_1_PDRP63-APND</t>
  </si>
  <si>
    <t>PGSB_1_PDRP64-APND</t>
  </si>
  <si>
    <t>PGSB_1_PDRP68-APND</t>
  </si>
  <si>
    <t>PGSB_1_PDRP69-APND</t>
  </si>
  <si>
    <t>PGSB_1_PDRP70-APND</t>
  </si>
  <si>
    <t>PGSB_1_PDRP71-APND</t>
  </si>
  <si>
    <t>PGSB_1_PDRP73-APND</t>
  </si>
  <si>
    <t>PGSB_1_PDRP74-APND</t>
  </si>
  <si>
    <t>PGSB_1_PDRP76-APND</t>
  </si>
  <si>
    <t>PGSB_1_PDRP77-APND</t>
  </si>
  <si>
    <t>PGSB_1_PDRP78-APND</t>
  </si>
  <si>
    <t>PGSB_1_PDRP86-APND</t>
  </si>
  <si>
    <t>PGSB_1_PDRP87-APND</t>
  </si>
  <si>
    <t>PGSB_1_PDRP88-APND</t>
  </si>
  <si>
    <t>PGSB_1_PDRP89-APND</t>
  </si>
  <si>
    <t>PGSB_1_PDRP90-APND</t>
  </si>
  <si>
    <t>PGSB_1_PDRP91-APND</t>
  </si>
  <si>
    <t>PGSB_1_PDRP92-APND</t>
  </si>
  <si>
    <t>PGSB_1_PDRP93-APND</t>
  </si>
  <si>
    <t>PGSB_1_PDRP94-APND</t>
  </si>
  <si>
    <t>PGSB_1_PDRP95-APND</t>
  </si>
  <si>
    <t>PGSB_1_PDRP96-APND</t>
  </si>
  <si>
    <t>PGSB_1_RDRR02-APND</t>
  </si>
  <si>
    <t>PGSF_2_PDRP03-APND</t>
  </si>
  <si>
    <t>PGSF_2_PDRP04-APND</t>
  </si>
  <si>
    <t>PGSF_2_PDRP08-APND</t>
  </si>
  <si>
    <t>PGSF_2_PDRP12-APND</t>
  </si>
  <si>
    <t>PGSF_2_PDRP13-APND</t>
  </si>
  <si>
    <t>PGSF_2_PDRP18-APND</t>
  </si>
  <si>
    <t>PGSF_2_PDRP19-APND</t>
  </si>
  <si>
    <t>PGSF_2_PDRP20-APND</t>
  </si>
  <si>
    <t>PGSF_2_PDRP21-APND</t>
  </si>
  <si>
    <t>PGSF_2_PDRP22-APND</t>
  </si>
  <si>
    <t>PGSF_2_PDRP23-APND</t>
  </si>
  <si>
    <t>PGSF_2_PDRP26-APND</t>
  </si>
  <si>
    <t>PGSF_2_PDRP27-APND</t>
  </si>
  <si>
    <t>PGSF_2_PDRP28-APND</t>
  </si>
  <si>
    <t>PGSF_2_PDRP29-APND</t>
  </si>
  <si>
    <t>PGSF_2_PDRP33-APND</t>
  </si>
  <si>
    <t>PGSF_2_PDRP34-APND</t>
  </si>
  <si>
    <t>PGSF_2_PDRP35-APND</t>
  </si>
  <si>
    <t>PGSF_2_PDRP43-APND</t>
  </si>
  <si>
    <t>PGSF_2_PDRP44-APND</t>
  </si>
  <si>
    <t>PGSF_2_PDRP46-APND</t>
  </si>
  <si>
    <t>PGSF_2_PDRP49-APND</t>
  </si>
  <si>
    <t>PGSF_2_PDRP50-APND</t>
  </si>
  <si>
    <t>PGSF_2_PDRP51-APND</t>
  </si>
  <si>
    <t>PGSF_2_PDRP52-APND</t>
  </si>
  <si>
    <t>PGSF_2_PDRP53-APND</t>
  </si>
  <si>
    <t>PGSF_2_PDRP54-APND</t>
  </si>
  <si>
    <t>PGSI_1_PDRP02-APND</t>
  </si>
  <si>
    <t>PGSI_1_PDRP04-APND</t>
  </si>
  <si>
    <t>PGSI_1_PDRP05-APND</t>
  </si>
  <si>
    <t>PGSI_1_PDRP09-APND</t>
  </si>
  <si>
    <t>PGSI_1_PDRP10-APND</t>
  </si>
  <si>
    <t>PGSI_1_PDRP11-APND</t>
  </si>
  <si>
    <t>PGSI_1_PDRP12-APND</t>
  </si>
  <si>
    <t>PGSI_1_PDRP13-APND</t>
  </si>
  <si>
    <t>PGSI_1_PDRP14-APND</t>
  </si>
  <si>
    <t>PGSI_1_PDRP15-APND</t>
  </si>
  <si>
    <t>PGSI_1_PDRP16-APND</t>
  </si>
  <si>
    <t>PGSI_1_PDRP17-APND</t>
  </si>
  <si>
    <t>PGSI_1_PDRP20-APND</t>
  </si>
  <si>
    <t>PGSI_1_PDRP21-APND</t>
  </si>
  <si>
    <t>PGSI_1_PDRP22-APND</t>
  </si>
  <si>
    <t>PGSI_1_PDRP23-APND</t>
  </si>
  <si>
    <t>PGSI_1_PDRP24-APND</t>
  </si>
  <si>
    <t>PGSI_1_PDRP25-APND</t>
  </si>
  <si>
    <t>PGSI_1_PDRP26-APND</t>
  </si>
  <si>
    <t>PGSI_1_PDRP27-APND</t>
  </si>
  <si>
    <t>PGSI_1_PDRP28-APND</t>
  </si>
  <si>
    <t>PGSI_1_PDRP29-APND</t>
  </si>
  <si>
    <t>PGSI_1_PDRP31-APND</t>
  </si>
  <si>
    <t>PGSI_1_PDRP33-APND</t>
  </si>
  <si>
    <t>PGSI_1_PDRP34-APND</t>
  </si>
  <si>
    <t>PGSI_1_PDRP38-APND</t>
  </si>
  <si>
    <t>PGSI_1_PDRP39-APND</t>
  </si>
  <si>
    <t>PGSI_1_PDRP40-APND</t>
  </si>
  <si>
    <t>PGSI_1_PDRP41-APND</t>
  </si>
  <si>
    <t>PGSI_1_PDRP42-APND</t>
  </si>
  <si>
    <t>PGSI_1_PDRP43-APND</t>
  </si>
  <si>
    <t>PGSI_1_PDRP44-APND</t>
  </si>
  <si>
    <t>PGSI_1_PDRP45-APND</t>
  </si>
  <si>
    <t>PGSI_1_PDRP46-APND</t>
  </si>
  <si>
    <t>PGSI_1_RDRR02-APND</t>
  </si>
  <si>
    <t>PGST_2_PDRP01-APND</t>
  </si>
  <si>
    <t>PGST_2_PDRP02-APND</t>
  </si>
  <si>
    <t>PGST_2_PDRP03-APND</t>
  </si>
  <si>
    <t>PGST_2_PDRP05-APND</t>
  </si>
  <si>
    <t>PGST_2_PDRP07-APND</t>
  </si>
  <si>
    <t>PGST_2_PDRP08-APND</t>
  </si>
  <si>
    <t>PGST_2_PDRP09-APND</t>
  </si>
  <si>
    <t>PGST_2_PDRP10-APND</t>
  </si>
  <si>
    <t>PGST_2_PDRP11-APND</t>
  </si>
  <si>
    <t>PGST_2_PDRP13-APND</t>
  </si>
  <si>
    <t>PGST_2_PDRP14-APND</t>
  </si>
  <si>
    <t>PGST_2_PDRP15-APND</t>
  </si>
  <si>
    <t>PGST_2_PDRP16-APND</t>
  </si>
  <si>
    <t>PGST_2_PDRP17-APND</t>
  </si>
  <si>
    <t>PGST_2_PDRP20-APND</t>
  </si>
  <si>
    <t>PGST_2_PDRP22-APND</t>
  </si>
  <si>
    <t>PGST_2_PDRP25-APND</t>
  </si>
  <si>
    <t>PGST_2_PDRP26-APND</t>
  </si>
  <si>
    <t>PGST_2_PDRP30-APND</t>
  </si>
  <si>
    <t>PGST_2_PDRP31-APND</t>
  </si>
  <si>
    <t>PGST_2_PDRP32-APND</t>
  </si>
  <si>
    <t>PGST_2_PDRP33-APND</t>
  </si>
  <si>
    <t>PGST_2_PDRP34-APND</t>
  </si>
  <si>
    <t>PGST_2_RDRR01-APND</t>
  </si>
  <si>
    <t>PGZP_2_PDRP01-APND</t>
  </si>
  <si>
    <t>PGZP_2_PDRP02-APND</t>
  </si>
  <si>
    <t>PGZP_2_PDRP03-APND</t>
  </si>
  <si>
    <t>PGZP_2_PDRP04-APND</t>
  </si>
  <si>
    <t>PGZP_2_PDRP07-APND</t>
  </si>
  <si>
    <t>PGZP_2_PDRP08-APND</t>
  </si>
  <si>
    <t>PGZP_2_PDRP09-APND</t>
  </si>
  <si>
    <t>PGZP_2_PDRP10-APND</t>
  </si>
  <si>
    <t>PGZP_2_PDRP11-APND</t>
  </si>
  <si>
    <t>PGZP_2_PDRP13-APND</t>
  </si>
  <si>
    <t>PGZP_2_PDRP15-APND</t>
  </si>
  <si>
    <t>PGZP_2_PDRP16-APND</t>
  </si>
  <si>
    <t>PGZP_2_PDRP17-APND</t>
  </si>
  <si>
    <t>PGZP_2_PDRP18-APND</t>
  </si>
  <si>
    <t>PGZP_2_PDRP19-APND</t>
  </si>
  <si>
    <t>PGZP_2_PDRP20-APND</t>
  </si>
  <si>
    <t>PGZP_2_PDRP21-APND</t>
  </si>
  <si>
    <t>PGZP_2_PDRP22-APND</t>
  </si>
  <si>
    <t>PGZP_2_PDRP24-APND</t>
  </si>
  <si>
    <t>PGZP_2_PDRP25-APND</t>
  </si>
  <si>
    <t>PGZP_2_PDRP26-APND</t>
  </si>
  <si>
    <t>PGZP_2_PDRP27-APND</t>
  </si>
  <si>
    <t>PGZP_2_PDRP28-APND</t>
  </si>
  <si>
    <t>PGZP_2_PDRP29-APND</t>
  </si>
  <si>
    <t>PGZP_2_PDRP30-APND</t>
  </si>
  <si>
    <t>PGZP_2_PDRP31-APND</t>
  </si>
  <si>
    <t>PGZP_2_PDRP32-APND</t>
  </si>
  <si>
    <t>PGZP_2_PDRP33-APND</t>
  </si>
  <si>
    <t>PGZP_2_PDRP37-APND</t>
  </si>
  <si>
    <t>PGZP_2_PDRP39-APND</t>
  </si>
  <si>
    <t>PGZP_2_PDRP40-APND</t>
  </si>
  <si>
    <t>PGZP_2_PDRP41-APND</t>
  </si>
  <si>
    <t>PGZP_2_PDRP42-APND</t>
  </si>
  <si>
    <t>PGZP_2_PDRP43-APND</t>
  </si>
  <si>
    <t>PGZP_2_PDRP44-APND</t>
  </si>
  <si>
    <t>PGZP_2_PDRP45-APND</t>
  </si>
  <si>
    <t>PGZP_2_RDRR04-APND</t>
  </si>
  <si>
    <t>PHOENIX_7_N001</t>
  </si>
  <si>
    <t>PICOTHM_7_B1</t>
  </si>
  <si>
    <t>PINFLT_7_UNITS-APND</t>
  </si>
  <si>
    <t>PIOPICO1_7_N001</t>
  </si>
  <si>
    <t>PIOPICO2_7_N001</t>
  </si>
  <si>
    <t>PIOPICO3_7_N001</t>
  </si>
  <si>
    <t>PIT1_6_N012</t>
  </si>
  <si>
    <t>PIT1U1_7_B1</t>
  </si>
  <si>
    <t>PIT1U1_7_B2</t>
  </si>
  <si>
    <t>PIT3_7_PL1X3-APND</t>
  </si>
  <si>
    <t>PIT4_7_PL1X2-APND</t>
  </si>
  <si>
    <t>PIT5_7_N001</t>
  </si>
  <si>
    <t>PIT5_7_PL1X2-APND</t>
  </si>
  <si>
    <t>PIT5_7_PL3X4-APND</t>
  </si>
  <si>
    <t>PIT6U1_7_B1</t>
  </si>
  <si>
    <t>PIT6U2_7_B1</t>
  </si>
  <si>
    <t>PIT7U1_7_B1</t>
  </si>
  <si>
    <t>PIT7U2_7_B1</t>
  </si>
  <si>
    <t>PITCHGEN_7_B1</t>
  </si>
  <si>
    <t>PIUTE12_7_N002</t>
  </si>
  <si>
    <t>PLCRVLB2_7_N001</t>
  </si>
  <si>
    <t>PLCRVLB2_7_N002</t>
  </si>
  <si>
    <t>PLOALTO_1_N019</t>
  </si>
  <si>
    <t>PLSNTGR_6_N013</t>
  </si>
  <si>
    <t>PMPJKG2_7_N001</t>
  </si>
  <si>
    <t>PNCHEG_2_PL1X4-APND</t>
  </si>
  <si>
    <t>PNCHPP_1_PL1X2-APND</t>
  </si>
  <si>
    <t>PNCHVS_2_SOLAR-APND</t>
  </si>
  <si>
    <t>PNOCHE_1_PL1X2-APND</t>
  </si>
  <si>
    <t>POE1_7_B1</t>
  </si>
  <si>
    <t>POE2_7_B1</t>
  </si>
  <si>
    <t>POINTLMA_6_N001</t>
  </si>
  <si>
    <t>POINTLMA_6_N021</t>
  </si>
  <si>
    <t>PORTRDGB_7_N008</t>
  </si>
  <si>
    <t>PORTRDGC_7_N009</t>
  </si>
  <si>
    <t>POTTRVLY_7_N002</t>
  </si>
  <si>
    <t>POTTRVLY_7_N003</t>
  </si>
  <si>
    <t>PRCTRV1_7_N001</t>
  </si>
  <si>
    <t>PRIMM_2_SOLAR1-APND</t>
  </si>
  <si>
    <t>PROCGEN_7_B1</t>
  </si>
  <si>
    <t>PRUNEDLE_1_N004</t>
  </si>
  <si>
    <t>PSE-BEAR_7_B1</t>
  </si>
  <si>
    <t>PSE-LVOK_7_B1</t>
  </si>
  <si>
    <t>PSEMCKIT_7_B1</t>
  </si>
  <si>
    <t>PSQUINCY_6_GN001</t>
  </si>
  <si>
    <t>PTHLGEN_7_N002</t>
  </si>
  <si>
    <t>PTS7SWNG_7_B2</t>
  </si>
  <si>
    <t>PTSB5_7_B2</t>
  </si>
  <si>
    <t>PTSB6_7_B2</t>
  </si>
  <si>
    <t>PUTCR_7_N002</t>
  </si>
  <si>
    <t>Q1032C2_7_N001</t>
  </si>
  <si>
    <t>Q1032C2_7_N002</t>
  </si>
  <si>
    <t>Q1032C2_7_N003</t>
  </si>
  <si>
    <t>Q1032C2_7_N004</t>
  </si>
  <si>
    <t>Q1061COL_7_N001</t>
  </si>
  <si>
    <t>Q159AC1_7_N001</t>
  </si>
  <si>
    <t>Q189GN1_7_N001</t>
  </si>
  <si>
    <t>Q356_7_N001</t>
  </si>
  <si>
    <t>Q442GEN_7_N005</t>
  </si>
  <si>
    <t>Q442GEN_7_N012</t>
  </si>
  <si>
    <t>Q477_7_B1</t>
  </si>
  <si>
    <t>Q481_7_GN001</t>
  </si>
  <si>
    <t>Q482_7_N001</t>
  </si>
  <si>
    <t>Q484_7_N001</t>
  </si>
  <si>
    <t>Q510_7_N005</t>
  </si>
  <si>
    <t>Q526C2_7_N006</t>
  </si>
  <si>
    <t>Q532C2_7_N001</t>
  </si>
  <si>
    <t>Q548_7_N001</t>
  </si>
  <si>
    <t>Q557_7_N001</t>
  </si>
  <si>
    <t>Q557_7_N005</t>
  </si>
  <si>
    <t>Q607GEN_7_N002</t>
  </si>
  <si>
    <t>Q620_7_N001</t>
  </si>
  <si>
    <t>Q633C1_7_N001</t>
  </si>
  <si>
    <t>Q643G_7_N001</t>
  </si>
  <si>
    <t>Q643WC2_7_N001</t>
  </si>
  <si>
    <t>Q643WC2_7_N002</t>
  </si>
  <si>
    <t>Q643WC2_7_N003</t>
  </si>
  <si>
    <t>Q643XC2_7_N001</t>
  </si>
  <si>
    <t>Q644A2_7_N001</t>
  </si>
  <si>
    <t>Q653B_7_N001</t>
  </si>
  <si>
    <t>Q653FC2_7_N001</t>
  </si>
  <si>
    <t>Q678C2_7_N001</t>
  </si>
  <si>
    <t>Q679C2_7_N001</t>
  </si>
  <si>
    <t>Q723EQ2_7_N001</t>
  </si>
  <si>
    <t>Q775EQ1_7_N002</t>
  </si>
  <si>
    <t>Q885C2_7_N001</t>
  </si>
  <si>
    <t>Q965C2_7_N001</t>
  </si>
  <si>
    <t>Q972GEN_7_N001</t>
  </si>
  <si>
    <t>RALSTTPB_6_N008</t>
  </si>
  <si>
    <t>RAMCOOY_7_B1</t>
  </si>
  <si>
    <t>RAMNGEN_7_N002</t>
  </si>
  <si>
    <t>RAMNGEN_7_N003</t>
  </si>
  <si>
    <t>RAMONAGN_7_N001</t>
  </si>
  <si>
    <t>RANDSBG_7_N001</t>
  </si>
  <si>
    <t>RANDSBG_7_N002</t>
  </si>
  <si>
    <t>RDWDLNDF_7_N001</t>
  </si>
  <si>
    <t>RECTOR_2_N114</t>
  </si>
  <si>
    <t>RECTOR_6_N004</t>
  </si>
  <si>
    <t>RECTOR_6_N007</t>
  </si>
  <si>
    <t>RECTOR_6_N008</t>
  </si>
  <si>
    <t>RECTOR_6_N009</t>
  </si>
  <si>
    <t>RECTOR_6_N020</t>
  </si>
  <si>
    <t>REDBLFF_6_N008</t>
  </si>
  <si>
    <t>REDMGEN_7_N001</t>
  </si>
  <si>
    <t>REDMGEN_7_N003</t>
  </si>
  <si>
    <t>REDON5G_7_B1</t>
  </si>
  <si>
    <t>REDON6G_7_B1</t>
  </si>
  <si>
    <t>REDON8G_7_B1</t>
  </si>
  <si>
    <t>REEDLEY_7_N002</t>
  </si>
  <si>
    <t>RENWIND_1_N001</t>
  </si>
  <si>
    <t>RERCU1_7_B1</t>
  </si>
  <si>
    <t>RERCU2_7_B1</t>
  </si>
  <si>
    <t>RERCU3_7_GN001</t>
  </si>
  <si>
    <t>RERCU4_7_GN001</t>
  </si>
  <si>
    <t>RICHGEN_7_N002</t>
  </si>
  <si>
    <t>RICHGN2_7_N001</t>
  </si>
  <si>
    <t>RICHMOND_1_N004</t>
  </si>
  <si>
    <t>RIDGET2_7_N001</t>
  </si>
  <si>
    <t>RIOBRVQF_6_N001</t>
  </si>
  <si>
    <t>RIOHONDO_6_N004</t>
  </si>
  <si>
    <t>RIOHONDO_6_N007</t>
  </si>
  <si>
    <t>RIOOSO_1_N033</t>
  </si>
  <si>
    <t>RIVERVG1_7_B1</t>
  </si>
  <si>
    <t>ROADWAY_1_N013</t>
  </si>
  <si>
    <t>ROCKCK1_7_B1</t>
  </si>
  <si>
    <t>ROCKCK2_7_B1</t>
  </si>
  <si>
    <t>ROLLINSF_7_B1</t>
  </si>
  <si>
    <t>ROSAMOND_6_N030</t>
  </si>
  <si>
    <t>ROUNDMT_2_N034</t>
  </si>
  <si>
    <t>RSTREF1_7_N001</t>
  </si>
  <si>
    <t>RSTREF2_7_N001</t>
  </si>
  <si>
    <t>RSTREF3_7_N001</t>
  </si>
  <si>
    <t>RUSCTY_2_UNITS-APND</t>
  </si>
  <si>
    <t>RUSSEL_7_N007</t>
  </si>
  <si>
    <t>RVRBANK_1_N010</t>
  </si>
  <si>
    <t>RVSIDE_6_SPRING-APND</t>
  </si>
  <si>
    <t>S.CLARA_6_N021</t>
  </si>
  <si>
    <t>S0479_7_N003</t>
  </si>
  <si>
    <t>S473_7_N005</t>
  </si>
  <si>
    <t>S517_7_N001</t>
  </si>
  <si>
    <t>S621AC_7_N001</t>
  </si>
  <si>
    <t>S621AC_7_N002</t>
  </si>
  <si>
    <t>S622B_7_N003</t>
  </si>
  <si>
    <t>S625_7_N001</t>
  </si>
  <si>
    <t>S632_7_N001</t>
  </si>
  <si>
    <t>S636_7_N001</t>
  </si>
  <si>
    <t>S650AB_7_N001</t>
  </si>
  <si>
    <t>S654_7_N001</t>
  </si>
  <si>
    <t>SALNRGN_7_B1</t>
  </si>
  <si>
    <t>SALTSP_7_UNITS-APND</t>
  </si>
  <si>
    <t>SAMPSON_6_N010</t>
  </si>
  <si>
    <t>SANBRDNO_2_N211</t>
  </si>
  <si>
    <t>SANBRDNO_6_GN001</t>
  </si>
  <si>
    <t>SANBRDNO_6_GN002</t>
  </si>
  <si>
    <t>SANBRDNO_6_GN003</t>
  </si>
  <si>
    <t>SANBRDNO_6_GN004</t>
  </si>
  <si>
    <t>SANBRDNO_6_GN005</t>
  </si>
  <si>
    <t>SANBRDNO_6_N005</t>
  </si>
  <si>
    <t>SANBRDNO_6_N006</t>
  </si>
  <si>
    <t>SANBRDNO_6_N007</t>
  </si>
  <si>
    <t>SANBRDNO_6_N014</t>
  </si>
  <si>
    <t>SANBRDNO_6_N016</t>
  </si>
  <si>
    <t>SANBRDNO_6_N017</t>
  </si>
  <si>
    <t>SANDBAR_7_B1</t>
  </si>
  <si>
    <t>SANDLT_2_SUNITS-APND</t>
  </si>
  <si>
    <t>SANGERCO_7_B1</t>
  </si>
  <si>
    <t>SANITR_6_UNITS-APND</t>
  </si>
  <si>
    <t>SANLUSRY_6_GN001</t>
  </si>
  <si>
    <t>SANMRCOS_6_GN010</t>
  </si>
  <si>
    <t>SANMRCOS_6_N012</t>
  </si>
  <si>
    <t>SANTFG_7_UNITS-APND</t>
  </si>
  <si>
    <t>SANTIAGO_6_N025</t>
  </si>
  <si>
    <t>SANTIAGO_6_N026</t>
  </si>
  <si>
    <t>SANWIND_1_N001</t>
  </si>
  <si>
    <t>SANYSDRO_6_N013</t>
  </si>
  <si>
    <t>SARGCNG_7_B1</t>
  </si>
  <si>
    <t>SAUGUS_6_N008</t>
  </si>
  <si>
    <t>SAUGUS_6_N009</t>
  </si>
  <si>
    <t>SAUGUS_6_N010</t>
  </si>
  <si>
    <t>SAUGUS_6_N012</t>
  </si>
  <si>
    <t>SAUGUS_6_N015</t>
  </si>
  <si>
    <t>SAUGUS_7_NODE1</t>
  </si>
  <si>
    <t>SBERDO_2_PSP3-APND</t>
  </si>
  <si>
    <t>SBERDO_2_PSP4-APND</t>
  </si>
  <si>
    <t>SCEC_1_PDRP01-APND</t>
  </si>
  <si>
    <t>SCEC_1_PDRP02-APND</t>
  </si>
  <si>
    <t>SCEC_1_PDRP04-APND</t>
  </si>
  <si>
    <t>SCEC_1_PDRP05-APND</t>
  </si>
  <si>
    <t>SCEC_1_PDRP06-APND</t>
  </si>
  <si>
    <t>SCEC_1_PDRP07-APND</t>
  </si>
  <si>
    <t>SCEC_1_PDRP08-APND</t>
  </si>
  <si>
    <t>SCEC_1_PDRP09-APND</t>
  </si>
  <si>
    <t>SCEC_1_PDRP100-APND</t>
  </si>
  <si>
    <t>SCEC_1_PDRP101-APND</t>
  </si>
  <si>
    <t>SCEC_1_PDRP102-APND</t>
  </si>
  <si>
    <t>SCEC_1_PDRP103-APND</t>
  </si>
  <si>
    <t>SCEC_1_PDRP104-APND</t>
  </si>
  <si>
    <t>SCEC_1_PDRP105-APND</t>
  </si>
  <si>
    <t>SCEC_1_PDRP106-APND</t>
  </si>
  <si>
    <t>SCEC_1_PDRP107-APND</t>
  </si>
  <si>
    <t>SCEC_1_PDRP108-APND</t>
  </si>
  <si>
    <t>SCEC_1_PDRP109-APND</t>
  </si>
  <si>
    <t>SCEC_1_PDRP10-APND</t>
  </si>
  <si>
    <t>SCEC_1_PDRP110-APND</t>
  </si>
  <si>
    <t>SCEC_1_PDRP111-APND</t>
  </si>
  <si>
    <t>SCEC_1_PDRP113-APND</t>
  </si>
  <si>
    <t>SCEC_1_PDRP114-APND</t>
  </si>
  <si>
    <t>SCEC_1_PDRP115-APND</t>
  </si>
  <si>
    <t>SCEC_1_PDRP116-APND</t>
  </si>
  <si>
    <t>SCEC_1_PDRP117-APND</t>
  </si>
  <si>
    <t>SCEC_1_PDRP118-APND</t>
  </si>
  <si>
    <t>SCEC_1_PDRP119-APND</t>
  </si>
  <si>
    <t>SCEC_1_PDRP11-APND</t>
  </si>
  <si>
    <t>SCEC_1_PDRP122-APND</t>
  </si>
  <si>
    <t>SCEC_1_PDRP124-APND</t>
  </si>
  <si>
    <t>SCEC_1_PDRP127-APND</t>
  </si>
  <si>
    <t>SCEC_1_PDRP129-APND</t>
  </si>
  <si>
    <t>SCEC_1_PDRP12-APND</t>
  </si>
  <si>
    <t>SCEC_1_PDRP130-APND</t>
  </si>
  <si>
    <t>SCEC_1_PDRP132-APND</t>
  </si>
  <si>
    <t>SCEC_1_PDRP134-APND</t>
  </si>
  <si>
    <t>SCEC_1_PDRP136-APND</t>
  </si>
  <si>
    <t>SCEC_1_PDRP137-APND</t>
  </si>
  <si>
    <t>SCEC_1_PDRP138-APND</t>
  </si>
  <si>
    <t>SCEC_1_PDRP13-APND</t>
  </si>
  <si>
    <t>SCEC_1_PDRP140-APND</t>
  </si>
  <si>
    <t>SCEC_1_PDRP141-APND</t>
  </si>
  <si>
    <t>SCEC_1_PDRP142-APND</t>
  </si>
  <si>
    <t>SCEC_1_PDRP143-APND</t>
  </si>
  <si>
    <t>SCEC_1_PDRP144-APND</t>
  </si>
  <si>
    <t>SCEC_1_PDRP145-APND</t>
  </si>
  <si>
    <t>SCEC_1_PDRP146-APND</t>
  </si>
  <si>
    <t>SCEC_1_PDRP147-APND</t>
  </si>
  <si>
    <t>SCEC_1_PDRP148-APND</t>
  </si>
  <si>
    <t>SCEC_1_PDRP149-APND</t>
  </si>
  <si>
    <t>SCEC_1_PDRP14-APND</t>
  </si>
  <si>
    <t>SCEC_1_PDRP150-APND</t>
  </si>
  <si>
    <t>SCEC_1_PDRP151-APND</t>
  </si>
  <si>
    <t>SCEC_1_PDRP152-APND</t>
  </si>
  <si>
    <t>SCEC_1_PDRP153-APND</t>
  </si>
  <si>
    <t>SCEC_1_PDRP15-APND</t>
  </si>
  <si>
    <t>SCEC_1_PDRP16-APND</t>
  </si>
  <si>
    <t>SCEC_1_PDRP171-APND</t>
  </si>
  <si>
    <t>SCEC_1_PDRP172-APND</t>
  </si>
  <si>
    <t>SCEC_1_PDRP173-APND</t>
  </si>
  <si>
    <t>SCEC_1_PDRP174-APND</t>
  </si>
  <si>
    <t>SCEC_1_PDRP175-APND</t>
  </si>
  <si>
    <t>SCEC_1_PDRP176-APND</t>
  </si>
  <si>
    <t>SCEC_1_PDRP177-APND</t>
  </si>
  <si>
    <t>SCEC_1_PDRP178-APND</t>
  </si>
  <si>
    <t>SCEC_1_PDRP179-APND</t>
  </si>
  <si>
    <t>SCEC_1_PDRP17-APND</t>
  </si>
  <si>
    <t>SCEC_1_PDRP180-APND</t>
  </si>
  <si>
    <t>SCEC_1_PDRP181-APND</t>
  </si>
  <si>
    <t>SCEC_1_PDRP18-APND</t>
  </si>
  <si>
    <t>SCEC_1_PDRP19-APND</t>
  </si>
  <si>
    <t>SCEC_1_PDRP20-APND</t>
  </si>
  <si>
    <t>SCEC_1_PDRP21-APND</t>
  </si>
  <si>
    <t>SCEC_1_PDRP22-APND</t>
  </si>
  <si>
    <t>SCEC_1_PDRP23-APND</t>
  </si>
  <si>
    <t>SCEC_1_PDRP24-APND</t>
  </si>
  <si>
    <t>SCEC_1_PDRP25-APND</t>
  </si>
  <si>
    <t>SCEC_1_PDRP30-APND</t>
  </si>
  <si>
    <t>SCEC_1_PDRP31-APND</t>
  </si>
  <si>
    <t>SCEC_1_PDRP32-APND</t>
  </si>
  <si>
    <t>SCEC_1_PDRP34-APND</t>
  </si>
  <si>
    <t>SCEC_1_PDRP35-APND</t>
  </si>
  <si>
    <t>SCEC_1_PDRP38-APND</t>
  </si>
  <si>
    <t>SCEC_1_PDRP40-APND</t>
  </si>
  <si>
    <t>SCEC_1_PDRP42-APND</t>
  </si>
  <si>
    <t>SCEC_1_PDRP48-APND</t>
  </si>
  <si>
    <t>SCEC_1_PDRP49-APND</t>
  </si>
  <si>
    <t>SCEC_1_PDRP50-APND</t>
  </si>
  <si>
    <t>SCEC_1_PDRP51-APND</t>
  </si>
  <si>
    <t>SCEC_1_PDRP52-APND</t>
  </si>
  <si>
    <t>SCEC_1_PDRP53-APND</t>
  </si>
  <si>
    <t>SCEC_1_PDRP54-APND</t>
  </si>
  <si>
    <t>SCEC_1_PDRP55-APND</t>
  </si>
  <si>
    <t>SCEC_1_PDRP56-APND</t>
  </si>
  <si>
    <t>SCEC_1_PDRP60-APND</t>
  </si>
  <si>
    <t>SCEC_1_PDRP61-APND</t>
  </si>
  <si>
    <t>SCEC_1_PDRP62-APND</t>
  </si>
  <si>
    <t>SCEC_1_PDRP63-APND</t>
  </si>
  <si>
    <t>SCEC_1_PDRP64-APND</t>
  </si>
  <si>
    <t>SCEC_1_PDRP65-APND</t>
  </si>
  <si>
    <t>SCEC_1_PDRP66-APND</t>
  </si>
  <si>
    <t>SCEC_1_PDRP67-APND</t>
  </si>
  <si>
    <t>SCEC_1_PDRP68-APND</t>
  </si>
  <si>
    <t>SCEC_1_PDRP69-APND</t>
  </si>
  <si>
    <t>SCEC_1_PDRP70-APND</t>
  </si>
  <si>
    <t>SCEC_1_PDRP71-APND</t>
  </si>
  <si>
    <t>SCEC_1_PDRP72-APND</t>
  </si>
  <si>
    <t>SCEC_1_PDRP73-APND</t>
  </si>
  <si>
    <t>SCEC_1_PDRP74-APND</t>
  </si>
  <si>
    <t>SCEC_1_PDRP75-APND</t>
  </si>
  <si>
    <t>SCEC_1_PDRP76-APND</t>
  </si>
  <si>
    <t>SCEC_1_PDRP77-APND</t>
  </si>
  <si>
    <t>SCEC_1_PDRP78-APND</t>
  </si>
  <si>
    <t>SCEC_1_PDRP79-APND</t>
  </si>
  <si>
    <t>SCEC_1_PDRP80-APND</t>
  </si>
  <si>
    <t>SCEC_1_PDRP81-APND</t>
  </si>
  <si>
    <t>SCEC_1_PDRP82-APND</t>
  </si>
  <si>
    <t>SCEC_1_PDRP83-APND</t>
  </si>
  <si>
    <t>SCEC_1_PDRP84-APND</t>
  </si>
  <si>
    <t>SCEC_1_PDRP85-APND</t>
  </si>
  <si>
    <t>SCEC_1_PDRP86-APND</t>
  </si>
  <si>
    <t>SCEC_1_PDRP87-APND</t>
  </si>
  <si>
    <t>SCEC_1_PDRP88-APND</t>
  </si>
  <si>
    <t>SCEC_1_PDRP89-APND</t>
  </si>
  <si>
    <t>SCEC_1_PDRP90-APND</t>
  </si>
  <si>
    <t>SCEC_1_PDRP91-APND</t>
  </si>
  <si>
    <t>SCEC_1_PDRP92-APND</t>
  </si>
  <si>
    <t>SCEC_1_PDRP93-APND</t>
  </si>
  <si>
    <t>SCEC_1_PDRP94-APND</t>
  </si>
  <si>
    <t>SCEC_1_PDRP95-APND</t>
  </si>
  <si>
    <t>SCEC_1_PDRP96-APND</t>
  </si>
  <si>
    <t>SCEC_1_PDRP97-APND</t>
  </si>
  <si>
    <t>SCEC_1_PDRP98-APND</t>
  </si>
  <si>
    <t>SCEC_1_PDRP99-APND</t>
  </si>
  <si>
    <t>SCEC_1_RDRR04-APND</t>
  </si>
  <si>
    <t>SCEC_1_RDRR08-APND</t>
  </si>
  <si>
    <t>SCEC_1_RDRR09-APND</t>
  </si>
  <si>
    <t>SCEC_1_RDRR17-APND</t>
  </si>
  <si>
    <t>SCEC_1_RDRR21-APND</t>
  </si>
  <si>
    <t>SCEC_1_RDRR22-APND</t>
  </si>
  <si>
    <t>SCEC_1_RDRR24-APND</t>
  </si>
  <si>
    <t>SCEC_1_RDRR25-APND</t>
  </si>
  <si>
    <t>SCEC_1_RDRR26-APND</t>
  </si>
  <si>
    <t>SCEC_1_RDRR27-APND</t>
  </si>
  <si>
    <t>SCEC_1_RDRR28-APND</t>
  </si>
  <si>
    <t>SCEC_1_RDRR29-APND</t>
  </si>
  <si>
    <t>SCEC_1_RDRR30-APND</t>
  </si>
  <si>
    <t>SCEC_1_RDRR31-APND</t>
  </si>
  <si>
    <t>SCEC_1_RDRR32-APND</t>
  </si>
  <si>
    <t>SCEC_1_RDRR33-APND</t>
  </si>
  <si>
    <t>SCEC_1_RDRR34-APND</t>
  </si>
  <si>
    <t>SCEC_1_RDRR35-APND</t>
  </si>
  <si>
    <t>SCEC_1_RDRR36-APND</t>
  </si>
  <si>
    <t>SCEC_1_RDRR37-APND</t>
  </si>
  <si>
    <t>SCEC_1_RDRR38-APND</t>
  </si>
  <si>
    <t>SCEC_1_RDRR39-APND</t>
  </si>
  <si>
    <t>SCEC_1_RDRR40-APND</t>
  </si>
  <si>
    <t>SCEC_1_RDRR41-APND</t>
  </si>
  <si>
    <t>SCEN_6_PDRP01-APND</t>
  </si>
  <si>
    <t>SCEN_6_PDRP02-APND</t>
  </si>
  <si>
    <t>SCEN_6_PDRP03-APND</t>
  </si>
  <si>
    <t>SCEN_6_PDRP06-APND</t>
  </si>
  <si>
    <t>SCEN_6_PDRP07-APND</t>
  </si>
  <si>
    <t>SCEN_6_PDRP08-APND</t>
  </si>
  <si>
    <t>SCEN_6_PDRP09-APND</t>
  </si>
  <si>
    <t>SCEN_6_PDRP100-APND</t>
  </si>
  <si>
    <t>SCEN_6_PDRP101-APND</t>
  </si>
  <si>
    <t>SCEN_6_PDRP11-APND</t>
  </si>
  <si>
    <t>SCEN_6_PDRP13-APND</t>
  </si>
  <si>
    <t>SCEN_6_PDRP14-APND</t>
  </si>
  <si>
    <t>SCEN_6_PDRP15-APND</t>
  </si>
  <si>
    <t>SCEN_6_PDRP27-APND</t>
  </si>
  <si>
    <t>SCEN_6_PDRP28-APND</t>
  </si>
  <si>
    <t>SCEN_6_PDRP29-APND</t>
  </si>
  <si>
    <t>SCEN_6_PDRP30-APND</t>
  </si>
  <si>
    <t>SCEN_6_PDRP31-APND</t>
  </si>
  <si>
    <t>SCEN_6_PDRP32-APND</t>
  </si>
  <si>
    <t>SCEN_6_PDRP33-APND</t>
  </si>
  <si>
    <t>SCEN_6_PDRP34-APND</t>
  </si>
  <si>
    <t>SCEN_6_PDRP35-APND</t>
  </si>
  <si>
    <t>SCEN_6_PDRP36-APND</t>
  </si>
  <si>
    <t>SCEN_6_PDRP37-APND</t>
  </si>
  <si>
    <t>SCEN_6_PDRP38-APND</t>
  </si>
  <si>
    <t>SCEN_6_PDRP39-APND</t>
  </si>
  <si>
    <t>SCEN_6_PDRP40-APND</t>
  </si>
  <si>
    <t>SCEN_6_PDRP41-APND</t>
  </si>
  <si>
    <t>SCEN_6_PDRP42-APND</t>
  </si>
  <si>
    <t>SCEN_6_PDRP43-APND</t>
  </si>
  <si>
    <t>SCEN_6_PDRP44-APND</t>
  </si>
  <si>
    <t>SCEN_6_PDRP45-APND</t>
  </si>
  <si>
    <t>SCEN_6_PDRP46-APND</t>
  </si>
  <si>
    <t>SCEN_6_PDRP47-APND</t>
  </si>
  <si>
    <t>SCEN_6_PDRP48-APND</t>
  </si>
  <si>
    <t>SCEN_6_PDRP49-APND</t>
  </si>
  <si>
    <t>SCEN_6_PDRP50-APND</t>
  </si>
  <si>
    <t>SCEN_6_PDRP51-APND</t>
  </si>
  <si>
    <t>SCEN_6_PDRP52-APND</t>
  </si>
  <si>
    <t>SCEN_6_PDRP53-APND</t>
  </si>
  <si>
    <t>SCEN_6_PDRP54-APND</t>
  </si>
  <si>
    <t>SCEN_6_PDRP55-APND</t>
  </si>
  <si>
    <t>SCEN_6_PDRP56-APND</t>
  </si>
  <si>
    <t>SCEN_6_PDRP58-APND</t>
  </si>
  <si>
    <t>SCEN_6_PDRP59-APND</t>
  </si>
  <si>
    <t>SCEN_6_PDRP60-APND</t>
  </si>
  <si>
    <t>SCEN_6_PDRP61-APND</t>
  </si>
  <si>
    <t>SCEN_6_PDRP62-APND</t>
  </si>
  <si>
    <t>SCEN_6_PDRP63-APND</t>
  </si>
  <si>
    <t>SCEN_6_PDRP76-APND</t>
  </si>
  <si>
    <t>SCEN_6_PDRP78-APND</t>
  </si>
  <si>
    <t>SCEN_6_PDRP79-APND</t>
  </si>
  <si>
    <t>SCEN_6_PDRP80-APND</t>
  </si>
  <si>
    <t>SCEN_6_PDRP81-APND</t>
  </si>
  <si>
    <t>SCEN_6_PDRP82-APND</t>
  </si>
  <si>
    <t>SCEN_6_PDRP83-APND</t>
  </si>
  <si>
    <t>SCEN_6_PDRP84-APND</t>
  </si>
  <si>
    <t>SCEN_6_PDRP85-APND</t>
  </si>
  <si>
    <t>SCEN_6_PDRP86-APND</t>
  </si>
  <si>
    <t>SCEN_6_PDRP87-APND</t>
  </si>
  <si>
    <t>SCEN_6_PDRP88-APND</t>
  </si>
  <si>
    <t>SCEN_6_PDRP89-APND</t>
  </si>
  <si>
    <t>SCEN_6_PDRP90-APND</t>
  </si>
  <si>
    <t>SCEN_6_PDRP91-APND</t>
  </si>
  <si>
    <t>SCEN_6_PDRP92-APND</t>
  </si>
  <si>
    <t>SCEN_6_PDRP93-APND</t>
  </si>
  <si>
    <t>SCEN_6_PDRP94-APND</t>
  </si>
  <si>
    <t>SCEN_6_PDRP95-APND</t>
  </si>
  <si>
    <t>SCEN_6_PDRP96-APND</t>
  </si>
  <si>
    <t>SCEN_6_PDRP97-APND</t>
  </si>
  <si>
    <t>SCEN_6_PDRP98-APND</t>
  </si>
  <si>
    <t>SCEN_6_PDRP99-APND</t>
  </si>
  <si>
    <t>SCEN_6_RDRR01-APND</t>
  </si>
  <si>
    <t>SCEN_6_RDRR02-APND</t>
  </si>
  <si>
    <t>SCEN_6_RDRR03-APND</t>
  </si>
  <si>
    <t>SCEN_6_RDRR04-APND</t>
  </si>
  <si>
    <t>SCEN_6_RDRR05-APND</t>
  </si>
  <si>
    <t>SCEN_6_RDRR08-APND</t>
  </si>
  <si>
    <t>SCEN_6_RDRR09-APND</t>
  </si>
  <si>
    <t>SCEN_6_RDRR12-APND</t>
  </si>
  <si>
    <t>SCEN_6_RDRR13-APND</t>
  </si>
  <si>
    <t>SCEW_2_PDRP02-APND</t>
  </si>
  <si>
    <t>SCEW_2_PDRP03-APND</t>
  </si>
  <si>
    <t>SCEW_2_PDRP07-APND</t>
  </si>
  <si>
    <t>SCEW_2_PDRP09-APND</t>
  </si>
  <si>
    <t>SCEW_2_PDRP100-APND</t>
  </si>
  <si>
    <t>SCEW_2_PDRP101-APND</t>
  </si>
  <si>
    <t>SCEW_2_PDRP102-APND</t>
  </si>
  <si>
    <t>SCEW_2_PDRP103-APND</t>
  </si>
  <si>
    <t>SCEW_2_PDRP104-APND</t>
  </si>
  <si>
    <t>SCEW_2_PDRP105-APND</t>
  </si>
  <si>
    <t>SCEW_2_PDRP106-APND</t>
  </si>
  <si>
    <t>SCEW_2_PDRP107-APND</t>
  </si>
  <si>
    <t>SCEW_2_PDRP108-APND</t>
  </si>
  <si>
    <t>SCEW_2_PDRP109-APND</t>
  </si>
  <si>
    <t>SCEW_2_PDRP10-APND</t>
  </si>
  <si>
    <t>SCEW_2_PDRP110-APND</t>
  </si>
  <si>
    <t>SCEW_2_PDRP111-APND</t>
  </si>
  <si>
    <t>SCEW_2_PDRP112-APND</t>
  </si>
  <si>
    <t>SCEW_2_PDRP114-APND</t>
  </si>
  <si>
    <t>SCEW_2_PDRP115-APND</t>
  </si>
  <si>
    <t>SCEW_2_PDRP117-APND</t>
  </si>
  <si>
    <t>SCEW_2_PDRP11-APND</t>
  </si>
  <si>
    <t>SCEW_2_PDRP124-APND</t>
  </si>
  <si>
    <t>SCEW_2_PDRP12-APND</t>
  </si>
  <si>
    <t>SCEW_2_PDRP130-APND</t>
  </si>
  <si>
    <t>SCEW_2_PDRP131-APND</t>
  </si>
  <si>
    <t>SCEW_2_PDRP133-APND</t>
  </si>
  <si>
    <t>SCEW_2_PDRP13-APND</t>
  </si>
  <si>
    <t>SCEW_2_PDRP14-APND</t>
  </si>
  <si>
    <t>SCEW_2_PDRP158-APND</t>
  </si>
  <si>
    <t>SCEW_2_PDRP159-APND</t>
  </si>
  <si>
    <t>SCEW_2_PDRP160-APND</t>
  </si>
  <si>
    <t>SCEW_2_PDRP161-APND</t>
  </si>
  <si>
    <t>SCEW_2_PDRP162-APND</t>
  </si>
  <si>
    <t>SCEW_2_PDRP163-APND</t>
  </si>
  <si>
    <t>SCEW_2_PDRP164-APND</t>
  </si>
  <si>
    <t>SCEW_2_PDRP165-APND</t>
  </si>
  <si>
    <t>SCEW_2_PDRP167-APND</t>
  </si>
  <si>
    <t>SCEW_2_PDRP168-APND</t>
  </si>
  <si>
    <t>SCEW_2_PDRP169-APND</t>
  </si>
  <si>
    <t>SCEW_2_PDRP170-APND</t>
  </si>
  <si>
    <t>SCEW_2_PDRP171-APND</t>
  </si>
  <si>
    <t>SCEW_2_PDRP172-APND</t>
  </si>
  <si>
    <t>SCEW_2_PDRP173-APND</t>
  </si>
  <si>
    <t>SCEW_2_PDRP174-APND</t>
  </si>
  <si>
    <t>SCEW_2_PDRP175-APND</t>
  </si>
  <si>
    <t>SCEW_2_PDRP176-APND</t>
  </si>
  <si>
    <t>SCEW_2_PDRP19-APND</t>
  </si>
  <si>
    <t>SCEW_2_PDRP20-APND</t>
  </si>
  <si>
    <t>SCEW_2_PDRP22-APND</t>
  </si>
  <si>
    <t>SCEW_2_PDRP23-APND</t>
  </si>
  <si>
    <t>SCEW_2_PDRP35-APND</t>
  </si>
  <si>
    <t>SCEW_2_PDRP36-APND</t>
  </si>
  <si>
    <t>SCEW_2_PDRP37-APND</t>
  </si>
  <si>
    <t>SCEW_2_PDRP38-APND</t>
  </si>
  <si>
    <t>SCEW_2_PDRP39-APND</t>
  </si>
  <si>
    <t>SCEW_2_PDRP40-APND</t>
  </si>
  <si>
    <t>SCEW_2_PDRP41-APND</t>
  </si>
  <si>
    <t>SCEW_2_PDRP42-APND</t>
  </si>
  <si>
    <t>SCEW_2_PDRP43-APND</t>
  </si>
  <si>
    <t>SCEW_2_PDRP44-APND</t>
  </si>
  <si>
    <t>SCEW_2_PDRP45-APND</t>
  </si>
  <si>
    <t>SCEW_2_PDRP46-APND</t>
  </si>
  <si>
    <t>SCEW_2_PDRP47-APND</t>
  </si>
  <si>
    <t>SCEW_2_PDRP48-APND</t>
  </si>
  <si>
    <t>SCEW_2_PDRP49-APND</t>
  </si>
  <si>
    <t>SCEW_2_PDRP50-APND</t>
  </si>
  <si>
    <t>SCEW_2_PDRP51-APND</t>
  </si>
  <si>
    <t>SCEW_2_PDRP52-APND</t>
  </si>
  <si>
    <t>SCEW_2_PDRP53-APND</t>
  </si>
  <si>
    <t>SCEW_2_PDRP54-APND</t>
  </si>
  <si>
    <t>SCEW_2_PDRP55-APND</t>
  </si>
  <si>
    <t>SCEW_2_PDRP56-APND</t>
  </si>
  <si>
    <t>SCEW_2_PDRP57-APND</t>
  </si>
  <si>
    <t>SCEW_2_PDRP58-APND</t>
  </si>
  <si>
    <t>SCEW_2_PDRP59-APND</t>
  </si>
  <si>
    <t>SCEW_2_PDRP60-APND</t>
  </si>
  <si>
    <t>SCEW_2_PDRP61-APND</t>
  </si>
  <si>
    <t>SCEW_2_PDRP62-APND</t>
  </si>
  <si>
    <t>SCEW_2_PDRP63-APND</t>
  </si>
  <si>
    <t>SCEW_2_PDRP64-APND</t>
  </si>
  <si>
    <t>SCEW_2_PDRP65-APND</t>
  </si>
  <si>
    <t>SCEW_2_PDRP66-APND</t>
  </si>
  <si>
    <t>SCEW_2_PDRP67-APND</t>
  </si>
  <si>
    <t>SCEW_2_PDRP68-APND</t>
  </si>
  <si>
    <t>SCEW_2_PDRP69-APND</t>
  </si>
  <si>
    <t>SCEW_2_PDRP70-APND</t>
  </si>
  <si>
    <t>SCEW_2_PDRP71-APND</t>
  </si>
  <si>
    <t>SCEW_2_PDRP72-APND</t>
  </si>
  <si>
    <t>SCEW_2_PDRP73-APND</t>
  </si>
  <si>
    <t>SCEW_2_PDRP74-APND</t>
  </si>
  <si>
    <t>SCEW_2_PDRP75-APND</t>
  </si>
  <si>
    <t>SCEW_2_PDRP77-APND</t>
  </si>
  <si>
    <t>SCEW_2_PDRP78-APND</t>
  </si>
  <si>
    <t>SCEW_2_PDRP79-APND</t>
  </si>
  <si>
    <t>SCEW_2_PDRP80-APND</t>
  </si>
  <si>
    <t>SCEW_2_PDRP81-APND</t>
  </si>
  <si>
    <t>SCEW_2_PDRP82-APND</t>
  </si>
  <si>
    <t>SCEW_2_PDRP83-APND</t>
  </si>
  <si>
    <t>SCEW_2_PDRP84-APND</t>
  </si>
  <si>
    <t>SCEW_2_PDRP85-APND</t>
  </si>
  <si>
    <t>SCEW_2_PDRP86-APND</t>
  </si>
  <si>
    <t>SCEW_2_PDRP87-APND</t>
  </si>
  <si>
    <t>SCEW_2_PDRP88-APND</t>
  </si>
  <si>
    <t>SCEW_2_PDRP89-APND</t>
  </si>
  <si>
    <t>SCEW_2_PDRP90-APND</t>
  </si>
  <si>
    <t>SCEW_2_PDRP91-APND</t>
  </si>
  <si>
    <t>SCEW_2_RDRR01-APND</t>
  </si>
  <si>
    <t>SCEW_2_RDRR02-APND</t>
  </si>
  <si>
    <t>SCEW_2_RDRR04-APND</t>
  </si>
  <si>
    <t>SCEW_2_RDRR07-APND</t>
  </si>
  <si>
    <t>SCEW_2_RDRR08-APND</t>
  </si>
  <si>
    <t>SCEW_2_RDRR09-APND</t>
  </si>
  <si>
    <t>SCEW_2_RDRR10-APND</t>
  </si>
  <si>
    <t>SCEW_2_RDRR11-APND</t>
  </si>
  <si>
    <t>SCEW_2_RDRR13-APND</t>
  </si>
  <si>
    <t>SCEW_2_RDRR14-APND</t>
  </si>
  <si>
    <t>SCEW_2_RDRR16-APND</t>
  </si>
  <si>
    <t>SCEW_2_RDRR17-APND</t>
  </si>
  <si>
    <t>SCEW_2_RDRR18-APND</t>
  </si>
  <si>
    <t>SCEW_2_RDRR19-APND</t>
  </si>
  <si>
    <t>SCEW_2_RDRR20-APND</t>
  </si>
  <si>
    <t>SCEW_2_RDRR21-APND</t>
  </si>
  <si>
    <t>SCEW_2_RDRR24-APND</t>
  </si>
  <si>
    <t>SCEW_2_RDRR25-APND</t>
  </si>
  <si>
    <t>SCEW_2_RDRR26-APND</t>
  </si>
  <si>
    <t>SCEW_2_RDRR27-APND</t>
  </si>
  <si>
    <t>SCEW_2_RDRR28-APND</t>
  </si>
  <si>
    <t>SCEW_2_RDRR29-APND</t>
  </si>
  <si>
    <t>SCHD_1_PDRP04-APND</t>
  </si>
  <si>
    <t>SCHD_1_PDRP06-APND</t>
  </si>
  <si>
    <t>SCHD_1_PDRP07-APND</t>
  </si>
  <si>
    <t>SCHD_1_PDRP08-APND</t>
  </si>
  <si>
    <t>SCHD_1_PDRP09-APND</t>
  </si>
  <si>
    <t>SCHD_1_PDRP10-APND</t>
  </si>
  <si>
    <t>SCHD_1_PDRP11-APND</t>
  </si>
  <si>
    <t>SCHD_1_PDRP12-APND</t>
  </si>
  <si>
    <t>SCHD_1_PDRP14-APND</t>
  </si>
  <si>
    <t>SCHD_1_PDRP23-APND</t>
  </si>
  <si>
    <t>SCHD_1_PDRP24-APND</t>
  </si>
  <si>
    <t>SCHD_1_PDRP25-APND</t>
  </si>
  <si>
    <t>SCHD_1_PDRP26-APND</t>
  </si>
  <si>
    <t>SCHD_1_PDRP27-APND</t>
  </si>
  <si>
    <t>SCHD_1_PDRP28-APND</t>
  </si>
  <si>
    <t>SCHD_1_PDRP29-APND</t>
  </si>
  <si>
    <t>SCHD_1_PDRP30-APND</t>
  </si>
  <si>
    <t>SCHD_1_PDRP31-APND</t>
  </si>
  <si>
    <t>SCHD_1_PDRP32-APND</t>
  </si>
  <si>
    <t>SCHD_1_PDRP33-APND</t>
  </si>
  <si>
    <t>SCHD_1_PDRP34-APND</t>
  </si>
  <si>
    <t>SCHD_1_PDRP35-APND</t>
  </si>
  <si>
    <t>SCHD_1_PDRP36-APND</t>
  </si>
  <si>
    <t>SCHD_1_PDRP37-APND</t>
  </si>
  <si>
    <t>SCHD_1_PDRP38-APND</t>
  </si>
  <si>
    <t>SCHD_1_PDRP39-APND</t>
  </si>
  <si>
    <t>SCHD_1_PDRP40-APND</t>
  </si>
  <si>
    <t>SCHD_1_PDRP41-APND</t>
  </si>
  <si>
    <t>SCHD_1_PDRP42-APND</t>
  </si>
  <si>
    <t>SCHD_1_PDRP48-APND</t>
  </si>
  <si>
    <t>SCHD_1_PDRP52-APND</t>
  </si>
  <si>
    <t>SCHD_1_PDRP53-APND</t>
  </si>
  <si>
    <t>SCHD_1_PDRP56-APND</t>
  </si>
  <si>
    <t>SCHD_1_PDRP60-APND</t>
  </si>
  <si>
    <t>SCHD_1_PDRP65-APND</t>
  </si>
  <si>
    <t>SCHD_1_RDRR01-APND</t>
  </si>
  <si>
    <t>SCHD_1_RDRR03-APND</t>
  </si>
  <si>
    <t>SCHD_1_RDRR04-APND</t>
  </si>
  <si>
    <t>SCHD_1_RDRR05-APND</t>
  </si>
  <si>
    <t>SCHD_1_RDRR08-APND</t>
  </si>
  <si>
    <t>SCHD_1_RDRR09-APND</t>
  </si>
  <si>
    <t>SCHD_1_RDRR11-APND</t>
  </si>
  <si>
    <t>SCHD_1_RDRR12-APND</t>
  </si>
  <si>
    <t>SCHINDLR_1_N021</t>
  </si>
  <si>
    <t>SCHINDLR_1_N030</t>
  </si>
  <si>
    <t>SCHLNDLR_7_N002</t>
  </si>
  <si>
    <t>SCHLNDLR_7_N003</t>
  </si>
  <si>
    <t>SCHLTE_1_PL1X3-APND</t>
  </si>
  <si>
    <t>SCLARA_2_N114</t>
  </si>
  <si>
    <t>SCLARA_6_N008</t>
  </si>
  <si>
    <t>SCLARA_6_N026</t>
  </si>
  <si>
    <t>SCLARA_6_N027</t>
  </si>
  <si>
    <t>SCLARA_6_N028</t>
  </si>
  <si>
    <t>SCLD_1_PDRP05-APND</t>
  </si>
  <si>
    <t>SCLD_1_PDRP09-APND</t>
  </si>
  <si>
    <t>SCLD_1_PDRP10-APND</t>
  </si>
  <si>
    <t>SCLD_1_PDRP11-APND</t>
  </si>
  <si>
    <t>SCNW_6_PDRP05-APND</t>
  </si>
  <si>
    <t>SCNW_6_PDRP07-APND</t>
  </si>
  <si>
    <t>SCNW_6_PDRP08-APND</t>
  </si>
  <si>
    <t>SCNW_6_PDRP09-APND</t>
  </si>
  <si>
    <t>SCNW_6_PDRP10-APND</t>
  </si>
  <si>
    <t>SCNW_6_PDRP11-APND</t>
  </si>
  <si>
    <t>SCNW_6_PDRP12-APND</t>
  </si>
  <si>
    <t>SCNW_6_PDRP22-APND</t>
  </si>
  <si>
    <t>SCNW_6_PDRP24-APND</t>
  </si>
  <si>
    <t>SCNW_6_PDRP25-APND</t>
  </si>
  <si>
    <t>SCNW_6_PDRP26-APND</t>
  </si>
  <si>
    <t>SCNW_6_PDRP27-APND</t>
  </si>
  <si>
    <t>SCNW_6_PDRP28-APND</t>
  </si>
  <si>
    <t>SCNW_6_PDRP30-APND</t>
  </si>
  <si>
    <t>SCNW_6_PDRP31-APND</t>
  </si>
  <si>
    <t>SCNW_6_PDRP32-APND</t>
  </si>
  <si>
    <t>SCNW_6_PDRP33-APND</t>
  </si>
  <si>
    <t>SCNW_6_PDRP34-APND</t>
  </si>
  <si>
    <t>SCNW_6_PDRP35-APND</t>
  </si>
  <si>
    <t>SCNW_6_PDRP36-APND</t>
  </si>
  <si>
    <t>SCNW_6_PDRP37-APND</t>
  </si>
  <si>
    <t>SCNW_6_PDRP38-APND</t>
  </si>
  <si>
    <t>SCNW_6_PDRP39-APND</t>
  </si>
  <si>
    <t>SCNW_6_PDRP40-APND</t>
  </si>
  <si>
    <t>SCNW_6_PDRP41-APND</t>
  </si>
  <si>
    <t>SCNW_6_PDRP42-APND</t>
  </si>
  <si>
    <t>SCNW_6_PDRP50-APND</t>
  </si>
  <si>
    <t>SCNW_6_PDRP51-APND</t>
  </si>
  <si>
    <t>SCNW_6_PDRP52-APND</t>
  </si>
  <si>
    <t>SCNW_6_PDRP57-APND</t>
  </si>
  <si>
    <t>SCNW_6_PDRP58-APND</t>
  </si>
  <si>
    <t>SCNW_6_PDRP59-APND</t>
  </si>
  <si>
    <t>SCNW_6_PDRP70-APND</t>
  </si>
  <si>
    <t>SCNW_6_RDRR01-APND</t>
  </si>
  <si>
    <t>SCNW_6_RDRR02-APND</t>
  </si>
  <si>
    <t>SCNW_6_RDRR07-APND</t>
  </si>
  <si>
    <t>SCNW_6_RDRR08-APND</t>
  </si>
  <si>
    <t>SCNW_6_RDRR09-APND</t>
  </si>
  <si>
    <t>SCNW_6_RDRR10-APND</t>
  </si>
  <si>
    <t>SCNW_6_RDRR11-APND</t>
  </si>
  <si>
    <t>SDG1_1_PDRP02-APND</t>
  </si>
  <si>
    <t>SDG1_1_PDRP04-APND</t>
  </si>
  <si>
    <t>SDG1_1_PDRP05-APND</t>
  </si>
  <si>
    <t>SDG1_1_PDRP06-APND</t>
  </si>
  <si>
    <t>SDG1_1_PDRP07-APND</t>
  </si>
  <si>
    <t>SDG1_1_PDRP08-APND</t>
  </si>
  <si>
    <t>SDG1_1_PDRP09-APND</t>
  </si>
  <si>
    <t>SDG1_1_PDRP100-APND</t>
  </si>
  <si>
    <t>SDG1_1_PDRP101-APND</t>
  </si>
  <si>
    <t>SDG1_1_PDRP102-APND</t>
  </si>
  <si>
    <t>SDG1_1_PDRP103-APND</t>
  </si>
  <si>
    <t>SDG1_1_PDRP105-APND</t>
  </si>
  <si>
    <t>SDG1_1_PDRP110-APND</t>
  </si>
  <si>
    <t>SDG1_1_PDRP115-APND</t>
  </si>
  <si>
    <t>SDG1_1_PDRP11-APND</t>
  </si>
  <si>
    <t>SDG1_1_PDRP14-APND</t>
  </si>
  <si>
    <t>SDG1_1_PDRP15-APND</t>
  </si>
  <si>
    <t>SDG1_1_PDRP20-APND</t>
  </si>
  <si>
    <t>SDG1_1_PDRP21-APND</t>
  </si>
  <si>
    <t>SDG1_1_PDRP22-APND</t>
  </si>
  <si>
    <t>SDG1_1_PDRP23-APND</t>
  </si>
  <si>
    <t>SDG1_1_PDRP24-APND</t>
  </si>
  <si>
    <t>SDG1_1_PDRP25-APND</t>
  </si>
  <si>
    <t>SDG1_1_PDRP26-APND</t>
  </si>
  <si>
    <t>SDG1_1_PDRP27-APND</t>
  </si>
  <si>
    <t>SDG1_1_PDRP28-APND</t>
  </si>
  <si>
    <t>SDG1_1_PDRP30-APND</t>
  </si>
  <si>
    <t>SDG1_1_PDRP31-APND</t>
  </si>
  <si>
    <t>SDG1_1_PDRP32-APND</t>
  </si>
  <si>
    <t>SDG1_1_PDRP33-APND</t>
  </si>
  <si>
    <t>SDG1_1_PDRP34-APND</t>
  </si>
  <si>
    <t>SDG1_1_PDRP37-APND</t>
  </si>
  <si>
    <t>SDG1_1_PDRP38-APND</t>
  </si>
  <si>
    <t>SDG1_1_PDRP39-APND</t>
  </si>
  <si>
    <t>SDG1_1_PDRP40-APND</t>
  </si>
  <si>
    <t>SDG1_1_PDRP41-APND</t>
  </si>
  <si>
    <t>SDG1_1_PDRP42-APND</t>
  </si>
  <si>
    <t>SDG1_1_PDRP43-APND</t>
  </si>
  <si>
    <t>SDG1_1_PDRP44-APND</t>
  </si>
  <si>
    <t>SDG1_1_PDRP45-APND</t>
  </si>
  <si>
    <t>SDG1_1_PDRP46-APND</t>
  </si>
  <si>
    <t>SDG1_1_PDRP47-APND</t>
  </si>
  <si>
    <t>SDG1_1_PDRP48-APND</t>
  </si>
  <si>
    <t>SDG1_1_PDRP49-APND</t>
  </si>
  <si>
    <t>SDG1_1_PDRP50-APND</t>
  </si>
  <si>
    <t>SDG1_1_PDRP51-APND</t>
  </si>
  <si>
    <t>SDG1_1_PDRP52-APND</t>
  </si>
  <si>
    <t>SDG1_1_PDRP53-APND</t>
  </si>
  <si>
    <t>SDG1_1_PDRP54-APND</t>
  </si>
  <si>
    <t>SDG1_1_PDRP55-APND</t>
  </si>
  <si>
    <t>SDG1_1_PDRP56-APND</t>
  </si>
  <si>
    <t>SDG1_1_PDRP58-APND</t>
  </si>
  <si>
    <t>SDG1_1_PDRP60-APND</t>
  </si>
  <si>
    <t>SDG1_1_PDRP61-APND</t>
  </si>
  <si>
    <t>SDG1_1_PDRP62-APND</t>
  </si>
  <si>
    <t>SDG1_1_PDRP63-APND</t>
  </si>
  <si>
    <t>SDG1_1_PDRP64-APND</t>
  </si>
  <si>
    <t>SDG1_1_PDRP65-APND</t>
  </si>
  <si>
    <t>SDG1_1_PDRP66-APND</t>
  </si>
  <si>
    <t>SDG1_1_PDRP67-APND</t>
  </si>
  <si>
    <t>SDG1_1_PDRP68-APND</t>
  </si>
  <si>
    <t>SDG1_1_PDRP69-APND</t>
  </si>
  <si>
    <t>SDG1_1_PDRP70-APND</t>
  </si>
  <si>
    <t>SDG1_1_PDRP71-APND</t>
  </si>
  <si>
    <t>SDG1_1_PDRP72-APND</t>
  </si>
  <si>
    <t>SDG1_1_PDRP76-APND</t>
  </si>
  <si>
    <t>SDG1_1_PDRP79-APND</t>
  </si>
  <si>
    <t>SDG1_1_PDRP80-APND</t>
  </si>
  <si>
    <t>SDG1_1_PDRP81-APND</t>
  </si>
  <si>
    <t>SDG1_1_PDRP82-APND</t>
  </si>
  <si>
    <t>SDG1_1_PDRP84-APND</t>
  </si>
  <si>
    <t>SDG1_1_PDRP85-APND</t>
  </si>
  <si>
    <t>SDG1_1_PDRP86-APND</t>
  </si>
  <si>
    <t>SDG1_1_PDRP87-APND</t>
  </si>
  <si>
    <t>SDG1_1_PDRP88-APND</t>
  </si>
  <si>
    <t>SDG1_1_PDRP89-APND</t>
  </si>
  <si>
    <t>SDG1_1_PDRP90-APND</t>
  </si>
  <si>
    <t>SDG1_1_PDRP91-APND</t>
  </si>
  <si>
    <t>SDG1_1_PDRP94-APND</t>
  </si>
  <si>
    <t>SDG1_1_PDRP95-APND</t>
  </si>
  <si>
    <t>SDG1_1_PDRP97-APND</t>
  </si>
  <si>
    <t>SDG1_1_PDRP98-APND</t>
  </si>
  <si>
    <t>SDG1_1_PDRP99-APND</t>
  </si>
  <si>
    <t>SDG1_1_RDRR01-APND</t>
  </si>
  <si>
    <t>SEARLES_7_N002</t>
  </si>
  <si>
    <t>SEARLES_7_N004</t>
  </si>
  <si>
    <t>SEAWEST_6_N001</t>
  </si>
  <si>
    <t>SEAWIND_1_B1</t>
  </si>
  <si>
    <t>SEGS1G_7_B1</t>
  </si>
  <si>
    <t>SEGS2G_7_B1</t>
  </si>
  <si>
    <t>SERRFGEN_7_B1</t>
  </si>
  <si>
    <t>SEVILEGN_7_N001</t>
  </si>
  <si>
    <t>SFM3GEN_7_N001</t>
  </si>
  <si>
    <t>SGSAVF1_7_N001</t>
  </si>
  <si>
    <t>SGSAVF2_7_N001</t>
  </si>
  <si>
    <t>SGSGNS3_7_N001</t>
  </si>
  <si>
    <t>SGSGNS3_7_N002</t>
  </si>
  <si>
    <t>SGSGNS4_7_N001</t>
  </si>
  <si>
    <t>SGSGNS4_7_N002</t>
  </si>
  <si>
    <t>SGSGNS4_7_N003</t>
  </si>
  <si>
    <t>SHADOWR_1_N015</t>
  </si>
  <si>
    <t>SHANDIN_1_N008</t>
  </si>
  <si>
    <t>SHELRF_1_UNITS-APND</t>
  </si>
  <si>
    <t>SHILO_7_N002</t>
  </si>
  <si>
    <t>SHILOH_7_B1</t>
  </si>
  <si>
    <t>SHILOH3_7_N002</t>
  </si>
  <si>
    <t>SHILOH3B_7_N001</t>
  </si>
  <si>
    <t>SHL-KRVD_1_N001</t>
  </si>
  <si>
    <t>SHUTTLE_6_N019</t>
  </si>
  <si>
    <t>SIERRA_7_N001</t>
  </si>
  <si>
    <t>SISQUOC_1_GN001</t>
  </si>
  <si>
    <t>SJ1B12_7_N003</t>
  </si>
  <si>
    <t>SJNO2_6_N002</t>
  </si>
  <si>
    <t>SKYRIVER_2_N003</t>
  </si>
  <si>
    <t>SLR-TANN_7_B1</t>
  </si>
  <si>
    <t>SLSTR1_2_SOLAR1-APND</t>
  </si>
  <si>
    <t>SLSTR2_2_SOLAR2-APND</t>
  </si>
  <si>
    <t>SLUISP_2_UNITS-APND</t>
  </si>
  <si>
    <t>SLYCREEK_7_B1</t>
  </si>
  <si>
    <t>SMKTREGN_7_N001</t>
  </si>
  <si>
    <t>SMPSN-AN_7_B1</t>
  </si>
  <si>
    <t>SMUDGEO1_7_B1</t>
  </si>
  <si>
    <t>SMYRGEN_7_N010</t>
  </si>
  <si>
    <t>SMYRNA2_1_N009</t>
  </si>
  <si>
    <t>SNLSOB_1_N023</t>
  </si>
  <si>
    <t>SNLSOB_7_N003</t>
  </si>
  <si>
    <t>SNTARSA_1_GN010</t>
  </si>
  <si>
    <t>SOAKWND_6_N001</t>
  </si>
  <si>
    <t>SOAKWND_6_N002</t>
  </si>
  <si>
    <t>SOLBGEN_7_N001</t>
  </si>
  <si>
    <t>SONMALF_7_B1</t>
  </si>
  <si>
    <t>SONOFR2_7_B1</t>
  </si>
  <si>
    <t>SONOFR3_7_B1</t>
  </si>
  <si>
    <t>SONOMA_1_N077</t>
  </si>
  <si>
    <t>SOUTHG_7_B1</t>
  </si>
  <si>
    <t>SPANSHCK_6_N012</t>
  </si>
  <si>
    <t>SPAULD_6_UNIT12-APND</t>
  </si>
  <si>
    <t>SPAULD3_7_B1</t>
  </si>
  <si>
    <t>SPCMPNY_7_B1</t>
  </si>
  <si>
    <t>SPI-BURN_7_N003</t>
  </si>
  <si>
    <t>SPIBURN_7_N004</t>
  </si>
  <si>
    <t>SPICER_1_UNITS-APND</t>
  </si>
  <si>
    <t>SPILINCF_7_N002</t>
  </si>
  <si>
    <t>SPI-QUCY_7_N002</t>
  </si>
  <si>
    <t>SPRINGVL_2_N039</t>
  </si>
  <si>
    <t>SPRINGVL_6_N002</t>
  </si>
  <si>
    <t>SPRINGVL_6_N004</t>
  </si>
  <si>
    <t>SPRINGVL_6_N006</t>
  </si>
  <si>
    <t>SPRINGVL_6_N019</t>
  </si>
  <si>
    <t>SPRNGGP_7_B1</t>
  </si>
  <si>
    <t>SRI_6_N004</t>
  </si>
  <si>
    <t>SRMS2GN_7_N001</t>
  </si>
  <si>
    <t>STANDFD2_1_N011</t>
  </si>
  <si>
    <t>STANISLS_7_B1</t>
  </si>
  <si>
    <t>STANTNG1_7_N001</t>
  </si>
  <si>
    <t>STANTNG2_7_N002</t>
  </si>
  <si>
    <t>STATINL_7_GN001</t>
  </si>
  <si>
    <t>STAUFER_7_B1</t>
  </si>
  <si>
    <t>STHKERN_7_N001</t>
  </si>
  <si>
    <t>STIGCC_7_B1</t>
  </si>
  <si>
    <t>STMARIA_7_N101</t>
  </si>
  <si>
    <t>STNSLSRP_7_B1</t>
  </si>
  <si>
    <t>STOILS_1_UNITS-APND</t>
  </si>
  <si>
    <t>STOREY1_2_N003</t>
  </si>
  <si>
    <t>STOREY1_2_N006</t>
  </si>
  <si>
    <t>STOREY1_2_N007</t>
  </si>
  <si>
    <t>STOREY1_2_N008</t>
  </si>
  <si>
    <t>STRAUS34_7_N001</t>
  </si>
  <si>
    <t>STROUD_6_N003</t>
  </si>
  <si>
    <t>STROUD_6_N005</t>
  </si>
  <si>
    <t>SUB434_7_N001</t>
  </si>
  <si>
    <t>SUISUN_1_N010</t>
  </si>
  <si>
    <t>SUNGEN_1_B1</t>
  </si>
  <si>
    <t>SUNGEN3G_7_N001</t>
  </si>
  <si>
    <t>SUNGEN4G_7_N001</t>
  </si>
  <si>
    <t>SUNGEN5G_7_N001</t>
  </si>
  <si>
    <t>SUNGEN6G_7_N001</t>
  </si>
  <si>
    <t>SUNGEN7G_7_N001</t>
  </si>
  <si>
    <t>SUNHRVST_7_N001</t>
  </si>
  <si>
    <t>SUNRAY2_7_N001</t>
  </si>
  <si>
    <t>SUNRAYGN_7_N001</t>
  </si>
  <si>
    <t>SUNRIS_2_PL1X3-APND</t>
  </si>
  <si>
    <t>SUNSELGN_7_N002</t>
  </si>
  <si>
    <t>SUNSHN_2_LNDFL-APND</t>
  </si>
  <si>
    <t>SUNSLRG1_7_N001</t>
  </si>
  <si>
    <t>SUNSPTA_7_N002</t>
  </si>
  <si>
    <t>SUNSPTGN_7_N001</t>
  </si>
  <si>
    <t>SUNST_2_N006</t>
  </si>
  <si>
    <t>SUT_CISO_2_N001</t>
  </si>
  <si>
    <t>SUWSOFGN_7_N001</t>
  </si>
  <si>
    <t>SWIFT_1_GN001</t>
  </si>
  <si>
    <t>SYCCYN1G_7_B1</t>
  </si>
  <si>
    <t>SYCCYN2G_7_B1</t>
  </si>
  <si>
    <t>SYCCYN3G_7_B1</t>
  </si>
  <si>
    <t>SYCCYN4G_7_B1</t>
  </si>
  <si>
    <t>SYLMARDC_2_N501</t>
  </si>
  <si>
    <t>SYLMARLA_2_N501</t>
  </si>
  <si>
    <t>T0239_7_N002</t>
  </si>
  <si>
    <t>T0304_7_N003</t>
  </si>
  <si>
    <t>T320BS1_7_B1</t>
  </si>
  <si>
    <t>T320BS2_7_B1</t>
  </si>
  <si>
    <t>T320BS3_7_B1</t>
  </si>
  <si>
    <t>T320BS4_7_B1</t>
  </si>
  <si>
    <t>TAP801_1_N003</t>
  </si>
  <si>
    <t>TBLEMTN_6_N005</t>
  </si>
  <si>
    <t>TEHAPI1_6_N003</t>
  </si>
  <si>
    <t>TEHAPI1_6_N004</t>
  </si>
  <si>
    <t>TEMBLOR_1_N004</t>
  </si>
  <si>
    <t>TEMPLE21_7_N002</t>
  </si>
  <si>
    <t>TENGEN_2_PL1X2-APND</t>
  </si>
  <si>
    <t>TERAWND_1_N001</t>
  </si>
  <si>
    <t>TERMEX_2_PL1X3-APND</t>
  </si>
  <si>
    <t>TESLA_1_N027</t>
  </si>
  <si>
    <t>TEXMCKT_1_N101</t>
  </si>
  <si>
    <t>TH_NP15_GEN-APND</t>
  </si>
  <si>
    <t>TH_SP15_GEN-APND</t>
  </si>
  <si>
    <t>TH_ZP26_GEN-APND</t>
  </si>
  <si>
    <t>TIGRCK_7_UNITS-APND</t>
  </si>
  <si>
    <t>TOADTWN_7_N002</t>
  </si>
  <si>
    <t>TOPAZC1_7_N021</t>
  </si>
  <si>
    <t>TOPGUN02_7_N001</t>
  </si>
  <si>
    <t>TOT032G1_7_N001</t>
  </si>
  <si>
    <t>TOT032G2_7_N001</t>
  </si>
  <si>
    <t>TOT032G3_7_N001</t>
  </si>
  <si>
    <t>TOT032G4_7_N001</t>
  </si>
  <si>
    <t>TOT032G5_7_N001</t>
  </si>
  <si>
    <t>TOT032G6_7_N001</t>
  </si>
  <si>
    <t>TOT032G7_7_N001</t>
  </si>
  <si>
    <t>TOT032G8_7_N001</t>
  </si>
  <si>
    <t>TOT108_2_N006</t>
  </si>
  <si>
    <t>TOT135G1_7_N001</t>
  </si>
  <si>
    <t>TOT135G2_7_N001</t>
  </si>
  <si>
    <t>TOT135G3_7_N001</t>
  </si>
  <si>
    <t>TOT135G4_7_N001</t>
  </si>
  <si>
    <t>TOT135G5_7_N001</t>
  </si>
  <si>
    <t>TOT148A_7_N001</t>
  </si>
  <si>
    <t>TOT162E1_6_GN001</t>
  </si>
  <si>
    <t>TOT162E2_6_GN001</t>
  </si>
  <si>
    <t>TOT162E3_7_N007</t>
  </si>
  <si>
    <t>TOT162W1_6_GN001</t>
  </si>
  <si>
    <t>TOT162W2_6_GN001</t>
  </si>
  <si>
    <t>TOT162W3_6_GN001</t>
  </si>
  <si>
    <t>TOT162W4_7_N001</t>
  </si>
  <si>
    <t>TOT179A_7_N001</t>
  </si>
  <si>
    <t>TOT180_7_N002</t>
  </si>
  <si>
    <t>TOT210S1_7_N002</t>
  </si>
  <si>
    <t>TOT242GN_7_N002</t>
  </si>
  <si>
    <t>TOT427A_7_N001</t>
  </si>
  <si>
    <t>TOT544L_7_N001</t>
  </si>
  <si>
    <t>TOT545L_7_N001</t>
  </si>
  <si>
    <t>TRANWND_1_N001</t>
  </si>
  <si>
    <t>TULARE60_6_N001</t>
  </si>
  <si>
    <t>TULEWC1_7_N001</t>
  </si>
  <si>
    <t>TULLCK_7_UNITS-APND</t>
  </si>
  <si>
    <t>TUPMAN_1_N102</t>
  </si>
  <si>
    <t>TVYVLLY_6_N008</t>
  </si>
  <si>
    <t>TWILGHTL_7_N001</t>
  </si>
  <si>
    <t>TWISSLMN_6_N005</t>
  </si>
  <si>
    <t>TXMIDST_7_N001</t>
  </si>
  <si>
    <t>UALCOGN_1_N001</t>
  </si>
  <si>
    <t>UCM_6_N110</t>
  </si>
  <si>
    <t>ULTPWRJ_1_N001</t>
  </si>
  <si>
    <t>ULTRAOGL_7_N001</t>
  </si>
  <si>
    <t>ULTRRCK_7_N001</t>
  </si>
  <si>
    <t>UNIONCH_7_B1</t>
  </si>
  <si>
    <t>UNIVRSTY_7_B1</t>
  </si>
  <si>
    <t>UNOCAL_7_N002</t>
  </si>
  <si>
    <t>USWINDPW_7_N001</t>
  </si>
  <si>
    <t>USWINDPW_7_N002</t>
  </si>
  <si>
    <t>USWINDPW_7_N009</t>
  </si>
  <si>
    <t>USWP-FRK_6_N001</t>
  </si>
  <si>
    <t>USWP-JRW_2_N001</t>
  </si>
  <si>
    <t>USWP-PAT_1_B1</t>
  </si>
  <si>
    <t>USWP-RLF_2_N001</t>
  </si>
  <si>
    <t>USWPRLF_2_N004</t>
  </si>
  <si>
    <t>USWP-WKR_6_B2</t>
  </si>
  <si>
    <t>VACADIX_1_GN001</t>
  </si>
  <si>
    <t>VACA-DIX_1_N014</t>
  </si>
  <si>
    <t>VACADIX_1_N085</t>
  </si>
  <si>
    <t>VALLEYSC_1_N013</t>
  </si>
  <si>
    <t>VALLEYSC_1_N029</t>
  </si>
  <si>
    <t>VALLEYSC_1_N038</t>
  </si>
  <si>
    <t>VALLEYSC_1_N101</t>
  </si>
  <si>
    <t>VALLEYSC_1_N102</t>
  </si>
  <si>
    <t>VALLEYSC_1_N108</t>
  </si>
  <si>
    <t>VALLEYSC_1_N202</t>
  </si>
  <si>
    <t>VALLYHM_1_N004</t>
  </si>
  <si>
    <t>VALTNEGN_7_N001</t>
  </si>
  <si>
    <t>VENWIND_1_N101</t>
  </si>
  <si>
    <t>VENWIND_1_N102</t>
  </si>
  <si>
    <t>VENWIND_1_N103</t>
  </si>
  <si>
    <t>VENWIND_1_N104</t>
  </si>
  <si>
    <t>VERNON_6_MALBRG-APND</t>
  </si>
  <si>
    <t>VERNON_6_N005</t>
  </si>
  <si>
    <t>VERNON_6_N006</t>
  </si>
  <si>
    <t>VESTAL_2_KERN-APND</t>
  </si>
  <si>
    <t>VESTAL_2_N023</t>
  </si>
  <si>
    <t>VESTAL_6_GN010</t>
  </si>
  <si>
    <t>VESTAL_6_N002</t>
  </si>
  <si>
    <t>VESTAL_6_N004</t>
  </si>
  <si>
    <t>VESTAL_6_N006</t>
  </si>
  <si>
    <t>VESTAL_6_N020</t>
  </si>
  <si>
    <t>VESTAL_6_N024</t>
  </si>
  <si>
    <t>VESTAL_6_N025</t>
  </si>
  <si>
    <t>VESTAL_6_N026</t>
  </si>
  <si>
    <t>VICTOR_1_N063</t>
  </si>
  <si>
    <t>VICTOR_7_GN001</t>
  </si>
  <si>
    <t>VICTOR_7_GN002</t>
  </si>
  <si>
    <t>VICTOR_7_N002</t>
  </si>
  <si>
    <t>VICTOR_7_N003</t>
  </si>
  <si>
    <t>VICTOR_7_N004</t>
  </si>
  <si>
    <t>VICTOR_7_N005</t>
  </si>
  <si>
    <t>VICTOR_7_N006</t>
  </si>
  <si>
    <t>VICTOR_7_N007</t>
  </si>
  <si>
    <t>VICTOR_7_N008</t>
  </si>
  <si>
    <t>VICTOR_7_N009</t>
  </si>
  <si>
    <t>VICTOR_7_N010</t>
  </si>
  <si>
    <t>VICTOR_7_N011</t>
  </si>
  <si>
    <t>VICTORVL_5_N101</t>
  </si>
  <si>
    <t>VILLAPK_2_N028</t>
  </si>
  <si>
    <t>VILLAPK_6_N005</t>
  </si>
  <si>
    <t>VINCENT_2_N100</t>
  </si>
  <si>
    <t>VINCENT_2_N101</t>
  </si>
  <si>
    <t>VISTAGN_7_N001</t>
  </si>
  <si>
    <t>VLYCGEN_7_N002</t>
  </si>
  <si>
    <t>VLYCGEN_7_N003</t>
  </si>
  <si>
    <t>VLYCGEN_7_N004</t>
  </si>
  <si>
    <t>VOLTA_6_N009</t>
  </si>
  <si>
    <t>VOLTA_6_N010</t>
  </si>
  <si>
    <t>VOLTA1_7_B1</t>
  </si>
  <si>
    <t>VOLTA2_7_N001</t>
  </si>
  <si>
    <t>VOLTA2_7_N002</t>
  </si>
  <si>
    <t>VOLTA2_7_N010</t>
  </si>
  <si>
    <t>VOYAGN2_7_N001</t>
  </si>
  <si>
    <t>VOYAGN3_7_N001</t>
  </si>
  <si>
    <t>VOYAGN4_7_N001</t>
  </si>
  <si>
    <t>VOYAGN5_7_N001</t>
  </si>
  <si>
    <t>VOYAGRG1_7_N001</t>
  </si>
  <si>
    <t>VSTA_1_GN001</t>
  </si>
  <si>
    <t>VSTA_1_N016</t>
  </si>
  <si>
    <t>VSTA_1_N018</t>
  </si>
  <si>
    <t>VSTA_6_N008</t>
  </si>
  <si>
    <t>WADHAM_7_B1</t>
  </si>
  <si>
    <t>WALNUT_6_N007</t>
  </si>
  <si>
    <t>WALNUT_6_N008</t>
  </si>
  <si>
    <t>WALNUT_6_N011</t>
  </si>
  <si>
    <t>WARNE_2_UNIT-APND</t>
  </si>
  <si>
    <t>WAUKENA_7_N003</t>
  </si>
  <si>
    <t>WDT404L_7_N001</t>
  </si>
  <si>
    <t>WDWLMON1_7_N001</t>
  </si>
  <si>
    <t>WDWLMON2_7_N001</t>
  </si>
  <si>
    <t>WDWRGEN_7_N002</t>
  </si>
  <si>
    <t>WEBER1_6_N002</t>
  </si>
  <si>
    <t>WESTFOR_7_N001</t>
  </si>
  <si>
    <t>WESTFOR_7_N002</t>
  </si>
  <si>
    <t>WESTPNT_7_B2</t>
  </si>
  <si>
    <t>WHDGAT2_7_B2</t>
  </si>
  <si>
    <t>WHDGAT2_7_N102</t>
  </si>
  <si>
    <t>WHEATLND_6_N006</t>
  </si>
  <si>
    <t>WHEELBR1_7_B1</t>
  </si>
  <si>
    <t>WHEELBR2_7_B1</t>
  </si>
  <si>
    <t>WHITEWTR_7_B1</t>
  </si>
  <si>
    <t>WILLWCRK_6_N003</t>
  </si>
  <si>
    <t>WILOWBCH_6_ND001</t>
  </si>
  <si>
    <t>WILSPR2_7_N001</t>
  </si>
  <si>
    <t>WINTEC6_7_N001</t>
  </si>
  <si>
    <t>WISE1_7_B1</t>
  </si>
  <si>
    <t>WISE2_7_B1</t>
  </si>
  <si>
    <t>WISHON_6_UNITS-APND</t>
  </si>
  <si>
    <t>WLDWDG2_7_N001</t>
  </si>
  <si>
    <t>WNDMSTR_2_N001</t>
  </si>
  <si>
    <t>WNDSTR_2_WIND-APND</t>
  </si>
  <si>
    <t>WNSTRGN1_7_N001</t>
  </si>
  <si>
    <t>WOLFSKIL_7_B1</t>
  </si>
  <si>
    <t>WOODLAND_7_B1</t>
  </si>
  <si>
    <t>WOODLEAF_7_B1</t>
  </si>
  <si>
    <t>WPBART_1_GN001</t>
  </si>
  <si>
    <t>WRGHTPP_6_N002</t>
  </si>
  <si>
    <t>WRGTSRGN_7_N001</t>
  </si>
  <si>
    <t>WSTFRSO_1_N017</t>
  </si>
  <si>
    <t>WSTWNDG1_7_N001</t>
  </si>
  <si>
    <t>WSTWNDG2_7_N001</t>
  </si>
  <si>
    <t>YCCOGEN_7_B1</t>
  </si>
  <si>
    <t>YUBACTY_7_B1</t>
  </si>
  <si>
    <t>ZEROWST_7_N002</t>
  </si>
  <si>
    <t>ZONDWD_6_B1</t>
  </si>
  <si>
    <t>ZONDWIND_6_N002</t>
  </si>
  <si>
    <t>ZONDWIND_6_N003</t>
  </si>
  <si>
    <t>ZONDWIND_6_N004</t>
  </si>
  <si>
    <t>ZONDWIND_6_N005</t>
  </si>
  <si>
    <t>ZONDWIND_6_N006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</si>
</sst>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0.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Brush Script MT"/>
      <family val="4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4" borderId="0" xfId="0" applyFill="1"/>
    <xf numFmtId="166" fontId="3" fillId="2" borderId="1" xfId="2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66" fontId="3" fillId="5" borderId="1" xfId="2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0" fontId="3" fillId="5" borderId="1" xfId="0" applyNumberFormat="1" applyFont="1" applyFill="1" applyBorder="1" applyAlignment="1">
      <alignment horizontal="center" vertical="center" wrapText="1"/>
    </xf>
    <xf numFmtId="0" fontId="3" fillId="5" borderId="1" xfId="2" applyNumberFormat="1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3" fillId="5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left"/>
    </xf>
    <xf numFmtId="10" fontId="3" fillId="2" borderId="1" xfId="0" applyNumberFormat="1" applyFont="1" applyFill="1" applyBorder="1" applyAlignment="1">
      <alignment horizontal="center" vertical="center" wrapText="1"/>
    </xf>
    <xf numFmtId="37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5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quotePrefix="1" applyFont="1"/>
    <xf numFmtId="0" fontId="0" fillId="0" borderId="0" xfId="0"/>
    <xf numFmtId="9" fontId="3" fillId="2" borderId="1" xfId="2" applyFont="1" applyFill="1" applyBorder="1"/>
    <xf numFmtId="0" fontId="8" fillId="0" borderId="0" xfId="0" applyFont="1"/>
    <xf numFmtId="9" fontId="3" fillId="3" borderId="1" xfId="2" applyFont="1" applyFill="1" applyBorder="1" applyAlignment="1">
      <alignment horizontal="center" vertical="center" wrapText="1"/>
    </xf>
    <xf numFmtId="9" fontId="3" fillId="5" borderId="1" xfId="2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0" fontId="16" fillId="0" borderId="0" xfId="0" quotePrefix="1" applyFont="1"/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125730</xdr:rowOff>
    </xdr:from>
    <xdr:to>
      <xdr:col>5</xdr:col>
      <xdr:colOff>457800</xdr:colOff>
      <xdr:row>6</xdr:row>
      <xdr:rowOff>40005</xdr:rowOff>
    </xdr:to>
    <xdr:pic>
      <xdr:nvPicPr>
        <xdr:cNvPr id="2" name="Picture 1" descr="MBCP Logo">
          <a:extLst>
            <a:ext uri="{FF2B5EF4-FFF2-40B4-BE49-F238E27FC236}">
              <a16:creationId xmlns:a16="http://schemas.microsoft.com/office/drawing/2014/main" id="{08BE6070-BCB2-4DCB-9908-B060D54A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0990"/>
          <a:ext cx="2591400" cy="76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139365</xdr:colOff>
      <xdr:row>1</xdr:row>
      <xdr:rowOff>169350</xdr:rowOff>
    </xdr:from>
    <xdr:to>
      <xdr:col>10</xdr:col>
      <xdr:colOff>360345</xdr:colOff>
      <xdr:row>6</xdr:row>
      <xdr:rowOff>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B9D444-7998-4BFE-A61A-E6ECB4BE6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5505" y="344610"/>
          <a:ext cx="2663190" cy="684284"/>
        </a:xfrm>
        <a:prstGeom prst="rect">
          <a:avLst/>
        </a:prstGeom>
      </xdr:spPr>
    </xdr:pic>
    <xdr:clientData/>
  </xdr:twoCellAnchor>
  <xdr:twoCellAnchor editAs="oneCell">
    <xdr:from>
      <xdr:col>11</xdr:col>
      <xdr:colOff>201930</xdr:colOff>
      <xdr:row>1</xdr:row>
      <xdr:rowOff>175218</xdr:rowOff>
    </xdr:from>
    <xdr:to>
      <xdr:col>16</xdr:col>
      <xdr:colOff>207645</xdr:colOff>
      <xdr:row>6</xdr:row>
      <xdr:rowOff>41</xdr:rowOff>
    </xdr:to>
    <xdr:pic>
      <xdr:nvPicPr>
        <xdr:cNvPr id="4" name="Picture 3" descr="Your Choices - SVCE">
          <a:extLst>
            <a:ext uri="{FF2B5EF4-FFF2-40B4-BE49-F238E27FC236}">
              <a16:creationId xmlns:a16="http://schemas.microsoft.com/office/drawing/2014/main" id="{516E4002-A693-4B87-B5C8-6E34D9AD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3690" y="342858"/>
          <a:ext cx="3049905" cy="68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125730</xdr:rowOff>
    </xdr:from>
    <xdr:to>
      <xdr:col>5</xdr:col>
      <xdr:colOff>305400</xdr:colOff>
      <xdr:row>6</xdr:row>
      <xdr:rowOff>40005</xdr:rowOff>
    </xdr:to>
    <xdr:pic>
      <xdr:nvPicPr>
        <xdr:cNvPr id="2" name="Picture 1" descr="MBCP Logo">
          <a:extLst>
            <a:ext uri="{FF2B5EF4-FFF2-40B4-BE49-F238E27FC236}">
              <a16:creationId xmlns:a16="http://schemas.microsoft.com/office/drawing/2014/main" id="{65B9BE6F-5909-4FC3-A862-75A78324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5730"/>
          <a:ext cx="2591400" cy="76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139365</xdr:colOff>
      <xdr:row>1</xdr:row>
      <xdr:rowOff>169350</xdr:rowOff>
    </xdr:from>
    <xdr:to>
      <xdr:col>10</xdr:col>
      <xdr:colOff>364155</xdr:colOff>
      <xdr:row>6</xdr:row>
      <xdr:rowOff>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E788E6-32F1-4C82-9FF0-F4B410E3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7365" y="169350"/>
          <a:ext cx="2670810" cy="678569"/>
        </a:xfrm>
        <a:prstGeom prst="rect">
          <a:avLst/>
        </a:prstGeom>
      </xdr:spPr>
    </xdr:pic>
    <xdr:clientData/>
  </xdr:twoCellAnchor>
  <xdr:twoCellAnchor editAs="oneCell">
    <xdr:from>
      <xdr:col>11</xdr:col>
      <xdr:colOff>201930</xdr:colOff>
      <xdr:row>1</xdr:row>
      <xdr:rowOff>175218</xdr:rowOff>
    </xdr:from>
    <xdr:to>
      <xdr:col>16</xdr:col>
      <xdr:colOff>211455</xdr:colOff>
      <xdr:row>6</xdr:row>
      <xdr:rowOff>41</xdr:rowOff>
    </xdr:to>
    <xdr:pic>
      <xdr:nvPicPr>
        <xdr:cNvPr id="6" name="Picture 5" descr="Your Choices - SVCE">
          <a:extLst>
            <a:ext uri="{FF2B5EF4-FFF2-40B4-BE49-F238E27FC236}">
              <a16:creationId xmlns:a16="http://schemas.microsoft.com/office/drawing/2014/main" id="{D9E383B4-9571-4EA9-B93D-C26BC3786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930" y="175218"/>
          <a:ext cx="3053715" cy="668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2</xdr:col>
      <xdr:colOff>400650</xdr:colOff>
      <xdr:row>5</xdr:row>
      <xdr:rowOff>91440</xdr:rowOff>
    </xdr:to>
    <xdr:pic>
      <xdr:nvPicPr>
        <xdr:cNvPr id="5" name="Picture 4" descr="MBCP Logo">
          <a:extLst>
            <a:ext uri="{FF2B5EF4-FFF2-40B4-BE49-F238E27FC236}">
              <a16:creationId xmlns:a16="http://schemas.microsoft.com/office/drawing/2014/main" id="{50CB5AE3-14C3-43E1-BB4C-F43B5A98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1450"/>
          <a:ext cx="259140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1221405</xdr:colOff>
      <xdr:row>1</xdr:row>
      <xdr:rowOff>47430</xdr:rowOff>
    </xdr:from>
    <xdr:to>
      <xdr:col>3</xdr:col>
      <xdr:colOff>1770045</xdr:colOff>
      <xdr:row>5</xdr:row>
      <xdr:rowOff>57344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7AA340-38B0-4C4A-A51C-0C5C155F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7880" y="218880"/>
          <a:ext cx="2663190" cy="695714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</xdr:row>
      <xdr:rowOff>41868</xdr:rowOff>
    </xdr:from>
    <xdr:to>
      <xdr:col>5</xdr:col>
      <xdr:colOff>1049655</xdr:colOff>
      <xdr:row>5</xdr:row>
      <xdr:rowOff>53381</xdr:rowOff>
    </xdr:to>
    <xdr:pic>
      <xdr:nvPicPr>
        <xdr:cNvPr id="7" name="Picture 6" descr="Your Choices - SVCE">
          <a:extLst>
            <a:ext uri="{FF2B5EF4-FFF2-40B4-BE49-F238E27FC236}">
              <a16:creationId xmlns:a16="http://schemas.microsoft.com/office/drawing/2014/main" id="{50A91B31-69FE-419C-9FF1-63A05A68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3318"/>
          <a:ext cx="3049905" cy="69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1</xdr:col>
      <xdr:colOff>2701890</xdr:colOff>
      <xdr:row>5</xdr:row>
      <xdr:rowOff>95250</xdr:rowOff>
    </xdr:to>
    <xdr:pic>
      <xdr:nvPicPr>
        <xdr:cNvPr id="2" name="Picture 1" descr="MBCP Logo">
          <a:extLst>
            <a:ext uri="{FF2B5EF4-FFF2-40B4-BE49-F238E27FC236}">
              <a16:creationId xmlns:a16="http://schemas.microsoft.com/office/drawing/2014/main" id="{56FA78B8-F246-4726-8E92-D25CDE7F5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" y="171450"/>
          <a:ext cx="2610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573705</xdr:colOff>
      <xdr:row>1</xdr:row>
      <xdr:rowOff>49335</xdr:rowOff>
    </xdr:from>
    <xdr:to>
      <xdr:col>3</xdr:col>
      <xdr:colOff>1122345</xdr:colOff>
      <xdr:row>5</xdr:row>
      <xdr:rowOff>57344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1CBD62-0182-464C-811C-A80CE1ED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1205" y="220785"/>
          <a:ext cx="2663190" cy="693809"/>
        </a:xfrm>
        <a:prstGeom prst="rect">
          <a:avLst/>
        </a:prstGeom>
      </xdr:spPr>
    </xdr:pic>
    <xdr:clientData/>
  </xdr:twoCellAnchor>
  <xdr:twoCellAnchor editAs="oneCell">
    <xdr:from>
      <xdr:col>3</xdr:col>
      <xdr:colOff>1581150</xdr:colOff>
      <xdr:row>1</xdr:row>
      <xdr:rowOff>41868</xdr:rowOff>
    </xdr:from>
    <xdr:to>
      <xdr:col>5</xdr:col>
      <xdr:colOff>401955</xdr:colOff>
      <xdr:row>5</xdr:row>
      <xdr:rowOff>53381</xdr:rowOff>
    </xdr:to>
    <xdr:pic>
      <xdr:nvPicPr>
        <xdr:cNvPr id="4" name="Picture 3" descr="Your Choices - SVCE">
          <a:extLst>
            <a:ext uri="{FF2B5EF4-FFF2-40B4-BE49-F238E27FC236}">
              <a16:creationId xmlns:a16="http://schemas.microsoft.com/office/drawing/2014/main" id="{6289A989-28EF-45C2-8E30-C4EDE452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13318"/>
          <a:ext cx="3049905" cy="69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1</xdr:col>
      <xdr:colOff>2701890</xdr:colOff>
      <xdr:row>5</xdr:row>
      <xdr:rowOff>95250</xdr:rowOff>
    </xdr:to>
    <xdr:pic>
      <xdr:nvPicPr>
        <xdr:cNvPr id="2" name="Picture 1" descr="MBCP Logo">
          <a:extLst>
            <a:ext uri="{FF2B5EF4-FFF2-40B4-BE49-F238E27FC236}">
              <a16:creationId xmlns:a16="http://schemas.microsoft.com/office/drawing/2014/main" id="{AA61D6D3-D43E-435A-9AE7-D315945C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" y="171450"/>
          <a:ext cx="261045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573705</xdr:colOff>
      <xdr:row>1</xdr:row>
      <xdr:rowOff>49335</xdr:rowOff>
    </xdr:from>
    <xdr:to>
      <xdr:col>3</xdr:col>
      <xdr:colOff>1122345</xdr:colOff>
      <xdr:row>5</xdr:row>
      <xdr:rowOff>57344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E96D59-2435-4E07-B878-EEE9CD11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6005" y="222690"/>
          <a:ext cx="2667000" cy="688094"/>
        </a:xfrm>
        <a:prstGeom prst="rect">
          <a:avLst/>
        </a:prstGeom>
      </xdr:spPr>
    </xdr:pic>
    <xdr:clientData/>
  </xdr:twoCellAnchor>
  <xdr:twoCellAnchor editAs="oneCell">
    <xdr:from>
      <xdr:col>3</xdr:col>
      <xdr:colOff>1581150</xdr:colOff>
      <xdr:row>1</xdr:row>
      <xdr:rowOff>41868</xdr:rowOff>
    </xdr:from>
    <xdr:to>
      <xdr:col>5</xdr:col>
      <xdr:colOff>401955</xdr:colOff>
      <xdr:row>5</xdr:row>
      <xdr:rowOff>53381</xdr:rowOff>
    </xdr:to>
    <xdr:pic>
      <xdr:nvPicPr>
        <xdr:cNvPr id="4" name="Picture 3" descr="Your Choices - SVCE">
          <a:extLst>
            <a:ext uri="{FF2B5EF4-FFF2-40B4-BE49-F238E27FC236}">
              <a16:creationId xmlns:a16="http://schemas.microsoft.com/office/drawing/2014/main" id="{072E4A1A-A73F-4ED0-912F-DD5405659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4190" y="213318"/>
          <a:ext cx="3049905" cy="701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60DF-E118-4981-9992-06CB2302775F}">
  <dimension ref="B8:E31"/>
  <sheetViews>
    <sheetView showGridLines="0" topLeftCell="A7" workbookViewId="0">
      <selection activeCell="L27" sqref="L27"/>
    </sheetView>
  </sheetViews>
  <sheetFormatPr defaultColWidth="8.88671875" defaultRowHeight="13.8" x14ac:dyDescent="0.25"/>
  <cols>
    <col min="1" max="1" width="5.33203125" style="2" customWidth="1"/>
    <col min="2" max="2" width="8.88671875" style="2" customWidth="1"/>
    <col min="3" max="3" width="8.88671875" style="2"/>
    <col min="4" max="4" width="6.6640625" style="2" customWidth="1"/>
    <col min="5" max="16384" width="8.88671875" style="2"/>
  </cols>
  <sheetData>
    <row r="8" spans="2:4" ht="28.2" x14ac:dyDescent="0.5">
      <c r="B8" s="3" t="s">
        <v>0</v>
      </c>
    </row>
    <row r="10" spans="2:4" x14ac:dyDescent="0.25">
      <c r="B10" s="2" t="s">
        <v>1</v>
      </c>
    </row>
    <row r="12" spans="2:4" x14ac:dyDescent="0.25">
      <c r="B12" s="2" t="s">
        <v>2</v>
      </c>
    </row>
    <row r="13" spans="2:4" x14ac:dyDescent="0.25">
      <c r="C13" s="56" t="s">
        <v>3</v>
      </c>
    </row>
    <row r="14" spans="2:4" x14ac:dyDescent="0.25">
      <c r="C14" s="56" t="s">
        <v>4</v>
      </c>
    </row>
    <row r="15" spans="2:4" x14ac:dyDescent="0.25">
      <c r="D15" s="2" t="s">
        <v>5</v>
      </c>
    </row>
    <row r="16" spans="2:4" x14ac:dyDescent="0.25">
      <c r="C16" s="56" t="s">
        <v>6</v>
      </c>
    </row>
    <row r="17" spans="2:5" x14ac:dyDescent="0.25">
      <c r="C17" s="56"/>
      <c r="D17" s="2" t="s">
        <v>7</v>
      </c>
    </row>
    <row r="19" spans="2:5" x14ac:dyDescent="0.25">
      <c r="B19" s="2" t="s">
        <v>8</v>
      </c>
    </row>
    <row r="20" spans="2:5" x14ac:dyDescent="0.25">
      <c r="C20" s="53" t="s">
        <v>9</v>
      </c>
    </row>
    <row r="21" spans="2:5" x14ac:dyDescent="0.25">
      <c r="C21" s="60" t="s">
        <v>10</v>
      </c>
    </row>
    <row r="22" spans="2:5" x14ac:dyDescent="0.25">
      <c r="C22" s="53" t="s">
        <v>11</v>
      </c>
    </row>
    <row r="23" spans="2:5" x14ac:dyDescent="0.25">
      <c r="C23" s="53" t="s">
        <v>12</v>
      </c>
    </row>
    <row r="24" spans="2:5" x14ac:dyDescent="0.25">
      <c r="C24" s="53"/>
    </row>
    <row r="25" spans="2:5" x14ac:dyDescent="0.25">
      <c r="B25" s="2" t="s">
        <v>13</v>
      </c>
    </row>
    <row r="27" spans="2:5" x14ac:dyDescent="0.25">
      <c r="C27" s="47"/>
      <c r="E27" s="2" t="s">
        <v>14</v>
      </c>
    </row>
    <row r="28" spans="2:5" x14ac:dyDescent="0.25">
      <c r="C28" s="52"/>
      <c r="E28" s="2" t="s">
        <v>15</v>
      </c>
    </row>
    <row r="29" spans="2:5" x14ac:dyDescent="0.25">
      <c r="C29" s="48"/>
      <c r="E29" s="2" t="s">
        <v>16</v>
      </c>
    </row>
    <row r="31" spans="2:5" x14ac:dyDescent="0.25">
      <c r="B31" s="2" t="s">
        <v>17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51EC-3C3E-47FF-9858-BA56E2F98CD8}">
  <dimension ref="B8:O81"/>
  <sheetViews>
    <sheetView showGridLines="0" topLeftCell="A16" workbookViewId="0">
      <selection activeCell="F51" activeCellId="2" sqref="F47:G47 F49:G49 F51:G51"/>
    </sheetView>
  </sheetViews>
  <sheetFormatPr defaultColWidth="8.88671875" defaultRowHeight="13.8" x14ac:dyDescent="0.25"/>
  <cols>
    <col min="1" max="1" width="5.33203125" style="2" customWidth="1"/>
    <col min="2" max="2" width="8.88671875" style="2" customWidth="1"/>
    <col min="3" max="16384" width="8.88671875" style="2"/>
  </cols>
  <sheetData>
    <row r="8" spans="2:15" ht="28.2" x14ac:dyDescent="0.5">
      <c r="B8" s="3" t="s">
        <v>18</v>
      </c>
    </row>
    <row r="10" spans="2:15" x14ac:dyDescent="0.25">
      <c r="B10" s="6" t="s">
        <v>19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5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x14ac:dyDescent="0.25">
      <c r="B12" s="7" t="s">
        <v>20</v>
      </c>
      <c r="C12" s="7"/>
      <c r="D12" s="7"/>
      <c r="E12" s="7"/>
      <c r="F12" s="64"/>
      <c r="G12" s="65"/>
      <c r="H12" s="65"/>
      <c r="I12" s="65"/>
      <c r="J12" s="65"/>
      <c r="K12" s="65"/>
      <c r="L12" s="65"/>
      <c r="M12" s="66"/>
      <c r="N12" s="7"/>
      <c r="O12" s="7"/>
    </row>
    <row r="13" spans="2:15" x14ac:dyDescent="0.25">
      <c r="B13" s="7"/>
      <c r="C13" s="7"/>
      <c r="D13" s="8"/>
      <c r="E13" s="8"/>
      <c r="F13" s="9"/>
      <c r="G13" s="9"/>
      <c r="H13" s="9"/>
      <c r="I13" s="9"/>
      <c r="J13" s="9"/>
      <c r="K13" s="9"/>
      <c r="L13" s="9"/>
      <c r="M13" s="8"/>
      <c r="N13" s="7"/>
      <c r="O13" s="7"/>
    </row>
    <row r="14" spans="2:15" x14ac:dyDescent="0.25">
      <c r="B14" s="7" t="s">
        <v>21</v>
      </c>
      <c r="C14" s="7"/>
      <c r="D14" s="64"/>
      <c r="E14" s="65"/>
      <c r="F14" s="65"/>
      <c r="G14" s="66"/>
      <c r="H14" s="9"/>
      <c r="I14" s="9" t="s">
        <v>22</v>
      </c>
      <c r="J14" s="10"/>
      <c r="K14" s="9"/>
      <c r="L14" s="9" t="s">
        <v>23</v>
      </c>
      <c r="M14" s="10"/>
      <c r="N14" s="7"/>
      <c r="O14" s="7"/>
    </row>
    <row r="15" spans="2:15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x14ac:dyDescent="0.25">
      <c r="B16" s="7" t="s">
        <v>24</v>
      </c>
      <c r="C16" s="64"/>
      <c r="D16" s="65"/>
      <c r="E16" s="65"/>
      <c r="F16" s="66"/>
      <c r="G16" s="7"/>
      <c r="H16" s="7" t="s">
        <v>25</v>
      </c>
      <c r="I16" s="10"/>
      <c r="J16" s="7"/>
      <c r="K16" s="7"/>
      <c r="L16" s="7"/>
      <c r="M16" s="7"/>
      <c r="N16" s="7"/>
      <c r="O16" s="7"/>
    </row>
    <row r="17" spans="2:15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2:15" x14ac:dyDescent="0.25">
      <c r="B18" s="7" t="s">
        <v>26</v>
      </c>
      <c r="C18" s="7"/>
      <c r="D18" s="64"/>
      <c r="E18" s="65"/>
      <c r="F18" s="65"/>
      <c r="G18" s="65"/>
      <c r="H18" s="65"/>
      <c r="I18" s="65"/>
      <c r="J18" s="66"/>
      <c r="K18" s="7"/>
      <c r="L18" s="7"/>
      <c r="M18" s="7"/>
      <c r="N18" s="7"/>
      <c r="O18" s="7"/>
    </row>
    <row r="19" spans="2:15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2:15" x14ac:dyDescent="0.25">
      <c r="B20" s="7" t="s">
        <v>27</v>
      </c>
      <c r="C20" s="7"/>
      <c r="D20" s="7"/>
      <c r="E20" s="7"/>
      <c r="G20" s="10"/>
      <c r="H20" s="7"/>
      <c r="I20" s="7"/>
      <c r="J20" s="7"/>
      <c r="K20" s="7"/>
      <c r="L20" s="7"/>
      <c r="M20" s="7"/>
      <c r="N20" s="7"/>
      <c r="O20" s="7"/>
    </row>
    <row r="21" spans="2:15" x14ac:dyDescent="0.25">
      <c r="B21" s="7"/>
      <c r="C21" s="7"/>
      <c r="D21" s="7"/>
      <c r="E21" s="7"/>
      <c r="G21" s="9"/>
      <c r="H21" s="7"/>
      <c r="I21" s="7"/>
      <c r="J21" s="7"/>
      <c r="K21" s="7"/>
      <c r="L21" s="7"/>
      <c r="M21" s="7"/>
      <c r="N21" s="7"/>
      <c r="O21" s="7"/>
    </row>
    <row r="22" spans="2:15" x14ac:dyDescent="0.25">
      <c r="B22" s="7" t="s">
        <v>28</v>
      </c>
      <c r="C22" s="7"/>
      <c r="D22" s="7"/>
      <c r="E22" s="7"/>
      <c r="G22" s="10"/>
      <c r="H22" s="7"/>
      <c r="I22" s="7"/>
      <c r="J22" s="7"/>
      <c r="K22" s="7"/>
      <c r="L22" s="7"/>
      <c r="M22" s="7"/>
      <c r="N22" s="7"/>
      <c r="O22" s="7"/>
    </row>
    <row r="23" spans="2:15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2:15" x14ac:dyDescent="0.25">
      <c r="B24" s="6" t="s">
        <v>29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2:15" x14ac:dyDescent="0.25">
      <c r="B26" s="7" t="s">
        <v>30</v>
      </c>
      <c r="C26" s="7"/>
      <c r="D26" s="7"/>
      <c r="E26" s="7"/>
      <c r="F26" s="7" t="s">
        <v>31</v>
      </c>
      <c r="G26" s="7"/>
      <c r="H26" s="7"/>
      <c r="I26" s="7"/>
      <c r="J26" s="7"/>
      <c r="K26" s="7"/>
      <c r="L26" s="7" t="s">
        <v>32</v>
      </c>
    </row>
    <row r="27" spans="2:15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5" x14ac:dyDescent="0.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55"/>
    </row>
    <row r="29" spans="2:15" x14ac:dyDescent="0.2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55"/>
    </row>
    <row r="30" spans="2:15" x14ac:dyDescent="0.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55"/>
    </row>
    <row r="31" spans="2:15" x14ac:dyDescent="0.2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55"/>
    </row>
    <row r="32" spans="2:15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2:15" x14ac:dyDescent="0.25">
      <c r="B33" s="6" t="s">
        <v>33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2:15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2:15" x14ac:dyDescent="0.25">
      <c r="B35" s="7" t="s">
        <v>34</v>
      </c>
      <c r="C35" s="64"/>
      <c r="D35" s="65"/>
      <c r="E35" s="65"/>
      <c r="F35" s="65"/>
      <c r="G35" s="66"/>
      <c r="H35" s="7"/>
      <c r="I35" s="7" t="s">
        <v>35</v>
      </c>
      <c r="J35" s="64"/>
      <c r="K35" s="65"/>
      <c r="L35" s="65"/>
      <c r="M35" s="66"/>
      <c r="N35" s="7"/>
      <c r="O35" s="7"/>
    </row>
    <row r="36" spans="2:15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2:15" x14ac:dyDescent="0.25">
      <c r="B37" s="7" t="s">
        <v>36</v>
      </c>
      <c r="C37" s="64"/>
      <c r="D37" s="65"/>
      <c r="E37" s="66"/>
      <c r="F37" s="7"/>
      <c r="G37" s="7" t="s">
        <v>37</v>
      </c>
      <c r="H37" s="64"/>
      <c r="I37" s="65"/>
      <c r="J37" s="65"/>
      <c r="K37" s="66"/>
      <c r="L37" s="7"/>
      <c r="M37" s="7"/>
      <c r="N37" s="7"/>
      <c r="O37" s="7"/>
    </row>
    <row r="38" spans="2: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2:15" x14ac:dyDescent="0.25">
      <c r="B39" s="6" t="s">
        <v>38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2:15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2:15" x14ac:dyDescent="0.25">
      <c r="B41" s="7" t="s">
        <v>34</v>
      </c>
      <c r="C41" s="64"/>
      <c r="D41" s="65"/>
      <c r="E41" s="65"/>
      <c r="F41" s="65"/>
      <c r="G41" s="66"/>
      <c r="H41" s="7"/>
      <c r="I41" s="7" t="s">
        <v>35</v>
      </c>
      <c r="J41" s="64"/>
      <c r="K41" s="65"/>
      <c r="L41" s="65"/>
      <c r="M41" s="66"/>
      <c r="N41" s="7"/>
      <c r="O41" s="7"/>
    </row>
    <row r="42" spans="2:15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2:15" x14ac:dyDescent="0.25">
      <c r="B43" s="7" t="s">
        <v>36</v>
      </c>
      <c r="C43" s="64"/>
      <c r="D43" s="65"/>
      <c r="E43" s="66"/>
      <c r="F43" s="7"/>
      <c r="G43" s="7" t="s">
        <v>37</v>
      </c>
      <c r="H43" s="64"/>
      <c r="I43" s="65"/>
      <c r="J43" s="65"/>
      <c r="K43" s="66"/>
      <c r="L43" s="7"/>
      <c r="M43" s="7"/>
      <c r="N43" s="7"/>
      <c r="O43" s="7"/>
    </row>
    <row r="44" spans="2:15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2:15" x14ac:dyDescent="0.25">
      <c r="B45" s="6" t="s">
        <v>39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2:15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2:15" x14ac:dyDescent="0.25">
      <c r="B47" s="7" t="s">
        <v>40</v>
      </c>
      <c r="C47" s="7"/>
      <c r="D47" s="7"/>
      <c r="E47" s="7"/>
      <c r="F47" s="77">
        <f>COUNT('Standalone Storage'!D27:M27)</f>
        <v>0</v>
      </c>
      <c r="G47" s="78"/>
      <c r="H47" s="7"/>
      <c r="I47" s="7"/>
      <c r="J47" s="7"/>
      <c r="K47" s="7"/>
      <c r="L47" s="7"/>
      <c r="M47" s="7"/>
      <c r="N47" s="7"/>
      <c r="O47" s="7"/>
    </row>
    <row r="48" spans="2:15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3" x14ac:dyDescent="0.25">
      <c r="B49" s="2" t="s">
        <v>41</v>
      </c>
      <c r="F49" s="77">
        <f>MAX(COUNT(Paired!D33:M33),COUNT(Paired!D37:M37))</f>
        <v>0</v>
      </c>
      <c r="G49" s="78"/>
    </row>
    <row r="51" spans="2:13" x14ac:dyDescent="0.25">
      <c r="B51" s="2" t="s">
        <v>42</v>
      </c>
      <c r="F51" s="77">
        <f>COUNT('Other Generation Resources'!D31:M31)</f>
        <v>0</v>
      </c>
      <c r="G51" s="78"/>
    </row>
    <row r="53" spans="2:13" x14ac:dyDescent="0.25">
      <c r="B53" s="5" t="s">
        <v>43</v>
      </c>
    </row>
    <row r="55" spans="2:13" x14ac:dyDescent="0.25">
      <c r="B55" s="68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70"/>
    </row>
    <row r="56" spans="2:13" x14ac:dyDescent="0.25">
      <c r="B56" s="71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3"/>
    </row>
    <row r="57" spans="2:13" x14ac:dyDescent="0.25">
      <c r="B57" s="71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</row>
    <row r="58" spans="2:13" x14ac:dyDescent="0.25">
      <c r="B58" s="71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3"/>
    </row>
    <row r="59" spans="2:13" x14ac:dyDescent="0.25">
      <c r="B59" s="71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3"/>
    </row>
    <row r="60" spans="2:13" x14ac:dyDescent="0.25">
      <c r="B60" s="71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3"/>
    </row>
    <row r="61" spans="2:13" x14ac:dyDescent="0.25"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3"/>
    </row>
    <row r="62" spans="2:13" x14ac:dyDescent="0.25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6"/>
    </row>
    <row r="64" spans="2:13" x14ac:dyDescent="0.25">
      <c r="B64" s="5" t="s">
        <v>44</v>
      </c>
    </row>
    <row r="66" spans="2:8" x14ac:dyDescent="0.25">
      <c r="B66" s="2" t="s">
        <v>45</v>
      </c>
    </row>
    <row r="68" spans="2:8" x14ac:dyDescent="0.25">
      <c r="B68" s="67" t="s">
        <v>46</v>
      </c>
      <c r="C68" s="67"/>
    </row>
    <row r="70" spans="2:8" x14ac:dyDescent="0.25">
      <c r="B70" s="2" t="s">
        <v>35</v>
      </c>
      <c r="C70" s="64"/>
      <c r="D70" s="65"/>
      <c r="E70" s="65"/>
      <c r="F70" s="66"/>
    </row>
    <row r="72" spans="2:8" ht="15" x14ac:dyDescent="0.35">
      <c r="B72" s="2" t="s">
        <v>47</v>
      </c>
      <c r="E72" s="61"/>
      <c r="F72" s="62"/>
      <c r="G72" s="62"/>
      <c r="H72" s="63"/>
    </row>
    <row r="74" spans="2:8" x14ac:dyDescent="0.25">
      <c r="B74" s="5" t="s">
        <v>48</v>
      </c>
    </row>
    <row r="76" spans="2:8" x14ac:dyDescent="0.25">
      <c r="B76" s="2" t="s">
        <v>49</v>
      </c>
    </row>
    <row r="77" spans="2:8" x14ac:dyDescent="0.25">
      <c r="B77" s="2" t="s">
        <v>50</v>
      </c>
    </row>
    <row r="79" spans="2:8" x14ac:dyDescent="0.25">
      <c r="B79" s="2" t="s">
        <v>35</v>
      </c>
      <c r="C79" s="64"/>
      <c r="D79" s="65"/>
      <c r="E79" s="65"/>
      <c r="F79" s="66"/>
    </row>
    <row r="81" spans="2:8" ht="15" x14ac:dyDescent="0.35">
      <c r="B81" s="2" t="s">
        <v>47</v>
      </c>
      <c r="E81" s="61"/>
      <c r="F81" s="62"/>
      <c r="G81" s="62"/>
      <c r="H81" s="63"/>
    </row>
  </sheetData>
  <mergeCells count="29">
    <mergeCell ref="F12:M12"/>
    <mergeCell ref="C16:F16"/>
    <mergeCell ref="B28:E28"/>
    <mergeCell ref="F28:K28"/>
    <mergeCell ref="C35:G35"/>
    <mergeCell ref="B29:E29"/>
    <mergeCell ref="F29:K29"/>
    <mergeCell ref="B30:E30"/>
    <mergeCell ref="F30:K30"/>
    <mergeCell ref="B31:E31"/>
    <mergeCell ref="F31:K31"/>
    <mergeCell ref="J35:M35"/>
    <mergeCell ref="D18:J18"/>
    <mergeCell ref="D14:G14"/>
    <mergeCell ref="C37:E37"/>
    <mergeCell ref="H37:K37"/>
    <mergeCell ref="F51:G51"/>
    <mergeCell ref="C41:G41"/>
    <mergeCell ref="C43:E43"/>
    <mergeCell ref="H43:K43"/>
    <mergeCell ref="F47:G47"/>
    <mergeCell ref="F49:G49"/>
    <mergeCell ref="E72:H72"/>
    <mergeCell ref="C79:F79"/>
    <mergeCell ref="E81:H81"/>
    <mergeCell ref="B68:C68"/>
    <mergeCell ref="J41:M41"/>
    <mergeCell ref="C70:F70"/>
    <mergeCell ref="B55:M6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88B730-B131-43C9-A10F-113D6EF9F3AF}">
          <x14:formula1>
            <xm:f>Dropdowns!$M$2:$M$4</xm:f>
          </x14:formula1>
          <xm:sqref>B68:C68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F966-DDE5-4089-8D8D-811F667AAFBE}">
  <dimension ref="B8:AC82"/>
  <sheetViews>
    <sheetView showGridLines="0" workbookViewId="0">
      <selection activeCell="D20" sqref="D20:M20"/>
    </sheetView>
  </sheetViews>
  <sheetFormatPr defaultColWidth="8.88671875" defaultRowHeight="13.8" x14ac:dyDescent="0.25"/>
  <cols>
    <col min="1" max="1" width="5.33203125" style="2" customWidth="1"/>
    <col min="2" max="2" width="33.5546875" style="2" customWidth="1"/>
    <col min="3" max="13" width="30.6640625" style="2" customWidth="1"/>
    <col min="14" max="16384" width="8.88671875" style="2"/>
  </cols>
  <sheetData>
    <row r="8" spans="2:29" ht="28.2" x14ac:dyDescent="0.5">
      <c r="B8" s="3" t="s">
        <v>51</v>
      </c>
    </row>
    <row r="9" spans="2:29" ht="13.95" customHeight="1" x14ac:dyDescent="0.3">
      <c r="B9" s="4" t="s">
        <v>52</v>
      </c>
    </row>
    <row r="11" spans="2:29" ht="35.4" customHeight="1" x14ac:dyDescent="0.3">
      <c r="B11" s="11"/>
      <c r="C11" s="12" t="s">
        <v>53</v>
      </c>
      <c r="D11" s="12" t="s">
        <v>54</v>
      </c>
      <c r="E11" s="12" t="s">
        <v>55</v>
      </c>
      <c r="F11" s="12" t="s">
        <v>56</v>
      </c>
      <c r="G11" s="12" t="s">
        <v>57</v>
      </c>
      <c r="H11" s="12" t="s">
        <v>58</v>
      </c>
      <c r="I11" s="12" t="s">
        <v>59</v>
      </c>
      <c r="J11" s="12" t="s">
        <v>60</v>
      </c>
      <c r="K11" s="12" t="s">
        <v>61</v>
      </c>
      <c r="L11" s="12" t="s">
        <v>62</v>
      </c>
      <c r="M11" s="12" t="s">
        <v>63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</row>
    <row r="12" spans="2:29" ht="34.950000000000003" customHeight="1" x14ac:dyDescent="0.3">
      <c r="B12" s="12" t="s">
        <v>64</v>
      </c>
      <c r="C12" s="27" t="s">
        <v>65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pans="2:29" ht="34.950000000000003" customHeight="1" x14ac:dyDescent="0.3">
      <c r="B13" s="13" t="s">
        <v>66</v>
      </c>
      <c r="C13" s="27" t="s">
        <v>67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2:29" ht="34.950000000000003" customHeight="1" x14ac:dyDescent="0.3">
      <c r="B14" s="13" t="s">
        <v>68</v>
      </c>
      <c r="C14" s="28">
        <v>38.495600000000003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2:29" ht="34.950000000000003" customHeight="1" x14ac:dyDescent="0.3">
      <c r="B15" s="13" t="s">
        <v>69</v>
      </c>
      <c r="C15" s="28">
        <v>122.7705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</row>
    <row r="16" spans="2:29" ht="34.950000000000003" customHeight="1" x14ac:dyDescent="0.3">
      <c r="B16" s="12" t="s">
        <v>70</v>
      </c>
      <c r="C16" s="29">
        <v>45292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</row>
    <row r="17" spans="2:29" ht="34.950000000000003" customHeight="1" x14ac:dyDescent="0.3">
      <c r="B17" s="13" t="s">
        <v>71</v>
      </c>
      <c r="C17" s="27">
        <v>10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</row>
    <row r="18" spans="2:29" ht="34.950000000000003" customHeight="1" x14ac:dyDescent="0.3">
      <c r="B18" s="13" t="s">
        <v>72</v>
      </c>
      <c r="C18" s="30">
        <v>100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</row>
    <row r="19" spans="2:29" ht="34.950000000000003" customHeight="1" x14ac:dyDescent="0.3">
      <c r="B19" s="13" t="s">
        <v>73</v>
      </c>
      <c r="C19" s="30">
        <v>400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</row>
    <row r="20" spans="2:29" ht="34.950000000000003" customHeight="1" x14ac:dyDescent="0.3">
      <c r="B20" s="13" t="s">
        <v>74</v>
      </c>
      <c r="C20" s="30" t="str">
        <f>IF(AND(C19&gt;0,C18&gt;0),IF(C19/C18&gt;=8,"Yes","No"),"No Battery Data")</f>
        <v>No</v>
      </c>
      <c r="D20" s="26" t="str">
        <f>IF(AND(D19&gt;0,D18&gt;0),IF(D19/D18&gt;=8,"Yes","No"),"No Battery Data")</f>
        <v>No Battery Data</v>
      </c>
      <c r="E20" s="26" t="str">
        <f t="shared" ref="E20:M20" si="0">IF(AND(E19&gt;0,E18&gt;0),IF(E19/E18&gt;=8,"Yes","No"),"No Battery Data")</f>
        <v>No Battery Data</v>
      </c>
      <c r="F20" s="26" t="str">
        <f t="shared" si="0"/>
        <v>No Battery Data</v>
      </c>
      <c r="G20" s="26" t="str">
        <f t="shared" si="0"/>
        <v>No Battery Data</v>
      </c>
      <c r="H20" s="26" t="str">
        <f t="shared" si="0"/>
        <v>No Battery Data</v>
      </c>
      <c r="I20" s="26" t="str">
        <f t="shared" si="0"/>
        <v>No Battery Data</v>
      </c>
      <c r="J20" s="26" t="str">
        <f t="shared" si="0"/>
        <v>No Battery Data</v>
      </c>
      <c r="K20" s="26" t="str">
        <f t="shared" si="0"/>
        <v>No Battery Data</v>
      </c>
      <c r="L20" s="26" t="str">
        <f t="shared" si="0"/>
        <v>No Battery Data</v>
      </c>
      <c r="M20" s="26" t="str">
        <f t="shared" si="0"/>
        <v>No Battery Data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</row>
    <row r="21" spans="2:29" ht="34.950000000000003" customHeight="1" x14ac:dyDescent="0.3">
      <c r="B21" s="13" t="s">
        <v>75</v>
      </c>
      <c r="C21" s="30" t="s">
        <v>76</v>
      </c>
      <c r="D21" s="18" t="s">
        <v>46</v>
      </c>
      <c r="E21" s="18" t="s">
        <v>46</v>
      </c>
      <c r="F21" s="18" t="s">
        <v>46</v>
      </c>
      <c r="G21" s="18" t="s">
        <v>46</v>
      </c>
      <c r="H21" s="18" t="s">
        <v>46</v>
      </c>
      <c r="I21" s="18" t="s">
        <v>46</v>
      </c>
      <c r="J21" s="18" t="s">
        <v>46</v>
      </c>
      <c r="K21" s="18" t="s">
        <v>46</v>
      </c>
      <c r="L21" s="18" t="s">
        <v>46</v>
      </c>
      <c r="M21" s="18" t="s">
        <v>46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</row>
    <row r="22" spans="2:29" ht="34.950000000000003" customHeight="1" x14ac:dyDescent="0.3">
      <c r="B22" s="13" t="s">
        <v>77</v>
      </c>
      <c r="C22" s="27" t="s">
        <v>78</v>
      </c>
      <c r="D22" s="14" t="s">
        <v>46</v>
      </c>
      <c r="E22" s="14" t="s">
        <v>46</v>
      </c>
      <c r="F22" s="14" t="s">
        <v>46</v>
      </c>
      <c r="G22" s="14" t="s">
        <v>46</v>
      </c>
      <c r="H22" s="14" t="s">
        <v>46</v>
      </c>
      <c r="I22" s="14" t="s">
        <v>46</v>
      </c>
      <c r="J22" s="14" t="s">
        <v>46</v>
      </c>
      <c r="K22" s="14" t="s">
        <v>46</v>
      </c>
      <c r="L22" s="14" t="s">
        <v>46</v>
      </c>
      <c r="M22" s="14" t="s">
        <v>46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</row>
    <row r="23" spans="2:29" ht="34.950000000000003" customHeight="1" x14ac:dyDescent="0.3">
      <c r="B23" s="12" t="s">
        <v>79</v>
      </c>
      <c r="C23" s="27" t="s">
        <v>80</v>
      </c>
      <c r="D23" s="14" t="s">
        <v>46</v>
      </c>
      <c r="E23" s="14" t="s">
        <v>46</v>
      </c>
      <c r="F23" s="14" t="s">
        <v>46</v>
      </c>
      <c r="G23" s="14" t="s">
        <v>46</v>
      </c>
      <c r="H23" s="14" t="s">
        <v>46</v>
      </c>
      <c r="I23" s="14" t="s">
        <v>46</v>
      </c>
      <c r="J23" s="14" t="s">
        <v>46</v>
      </c>
      <c r="K23" s="14" t="s">
        <v>46</v>
      </c>
      <c r="L23" s="14" t="s">
        <v>46</v>
      </c>
      <c r="M23" s="14" t="s">
        <v>46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</row>
    <row r="24" spans="2:29" ht="34.950000000000003" customHeight="1" x14ac:dyDescent="0.3">
      <c r="B24" s="12" t="s">
        <v>81</v>
      </c>
      <c r="C24" s="27" t="s">
        <v>82</v>
      </c>
      <c r="D24" s="14" t="s">
        <v>46</v>
      </c>
      <c r="E24" s="14" t="s">
        <v>46</v>
      </c>
      <c r="F24" s="14" t="s">
        <v>46</v>
      </c>
      <c r="G24" s="14" t="s">
        <v>46</v>
      </c>
      <c r="H24" s="14" t="s">
        <v>46</v>
      </c>
      <c r="I24" s="14" t="s">
        <v>46</v>
      </c>
      <c r="J24" s="14" t="s">
        <v>46</v>
      </c>
      <c r="K24" s="14" t="s">
        <v>46</v>
      </c>
      <c r="L24" s="14" t="s">
        <v>46</v>
      </c>
      <c r="M24" s="14" t="s">
        <v>46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</row>
    <row r="25" spans="2:29" ht="34.950000000000003" customHeight="1" x14ac:dyDescent="0.3">
      <c r="B25" s="12" t="s">
        <v>83</v>
      </c>
      <c r="C25" s="27" t="s">
        <v>84</v>
      </c>
      <c r="D25" s="14" t="s">
        <v>46</v>
      </c>
      <c r="E25" s="14" t="s">
        <v>46</v>
      </c>
      <c r="F25" s="14" t="s">
        <v>46</v>
      </c>
      <c r="G25" s="14" t="s">
        <v>46</v>
      </c>
      <c r="H25" s="14" t="s">
        <v>46</v>
      </c>
      <c r="I25" s="14" t="s">
        <v>46</v>
      </c>
      <c r="J25" s="14" t="s">
        <v>46</v>
      </c>
      <c r="K25" s="14" t="s">
        <v>46</v>
      </c>
      <c r="L25" s="14" t="s">
        <v>46</v>
      </c>
      <c r="M25" s="14" t="s">
        <v>46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</row>
    <row r="26" spans="2:29" ht="34.950000000000003" customHeight="1" x14ac:dyDescent="0.3">
      <c r="B26" s="12" t="s">
        <v>85</v>
      </c>
      <c r="C26" s="27" t="s">
        <v>86</v>
      </c>
      <c r="D26" s="14" t="s">
        <v>46</v>
      </c>
      <c r="E26" s="14" t="s">
        <v>46</v>
      </c>
      <c r="F26" s="14" t="s">
        <v>46</v>
      </c>
      <c r="G26" s="14" t="s">
        <v>46</v>
      </c>
      <c r="H26" s="14" t="s">
        <v>46</v>
      </c>
      <c r="I26" s="14" t="s">
        <v>46</v>
      </c>
      <c r="J26" s="14" t="s">
        <v>46</v>
      </c>
      <c r="K26" s="14" t="s">
        <v>46</v>
      </c>
      <c r="L26" s="14" t="s">
        <v>46</v>
      </c>
      <c r="M26" s="14" t="s">
        <v>46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</row>
    <row r="27" spans="2:29" ht="34.950000000000003" customHeight="1" x14ac:dyDescent="0.3">
      <c r="B27" s="13" t="s">
        <v>87</v>
      </c>
      <c r="C27" s="31">
        <v>8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2:29" ht="34.950000000000003" customHeight="1" x14ac:dyDescent="0.3">
      <c r="B28" s="13" t="s">
        <v>88</v>
      </c>
      <c r="C28" s="40">
        <f>400*365</f>
        <v>146000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2:29" ht="34.950000000000003" customHeight="1" x14ac:dyDescent="0.3">
      <c r="B29" s="13" t="s">
        <v>89</v>
      </c>
      <c r="C29" s="32">
        <v>0.4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</row>
    <row r="30" spans="2:29" ht="34.950000000000003" customHeight="1" x14ac:dyDescent="0.3">
      <c r="B30" s="13" t="s">
        <v>90</v>
      </c>
      <c r="C30" s="32">
        <v>0.05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</row>
    <row r="31" spans="2:29" ht="34.950000000000003" customHeight="1" x14ac:dyDescent="0.3">
      <c r="B31" s="13" t="s">
        <v>91</v>
      </c>
      <c r="C31" s="32">
        <v>0.01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</row>
    <row r="32" spans="2:29" ht="34.950000000000003" customHeight="1" x14ac:dyDescent="0.3">
      <c r="B32" s="12" t="s">
        <v>92</v>
      </c>
      <c r="C32" s="29">
        <v>47119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</row>
    <row r="33" spans="2:29" ht="34.950000000000003" customHeight="1" x14ac:dyDescent="0.3">
      <c r="B33" s="13" t="s">
        <v>93</v>
      </c>
      <c r="C33" s="33">
        <v>0.9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</row>
    <row r="34" spans="2:29" ht="34.950000000000003" customHeight="1" x14ac:dyDescent="0.3">
      <c r="B34" s="13" t="s">
        <v>94</v>
      </c>
      <c r="C34" s="34">
        <v>-2E-3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2:29" ht="34.950000000000003" customHeight="1" x14ac:dyDescent="0.3">
      <c r="B35" s="13" t="s">
        <v>95</v>
      </c>
      <c r="C35" s="30">
        <v>100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</row>
    <row r="36" spans="2:29" ht="34.950000000000003" customHeight="1" x14ac:dyDescent="0.3">
      <c r="B36" s="13" t="s">
        <v>96</v>
      </c>
      <c r="C36" s="30" t="s">
        <v>46</v>
      </c>
      <c r="D36" s="18" t="s">
        <v>46</v>
      </c>
      <c r="E36" s="18" t="s">
        <v>46</v>
      </c>
      <c r="F36" s="18" t="s">
        <v>46</v>
      </c>
      <c r="G36" s="18" t="s">
        <v>46</v>
      </c>
      <c r="H36" s="18" t="s">
        <v>46</v>
      </c>
      <c r="I36" s="18" t="s">
        <v>46</v>
      </c>
      <c r="J36" s="18" t="s">
        <v>46</v>
      </c>
      <c r="K36" s="18" t="s">
        <v>46</v>
      </c>
      <c r="L36" s="18" t="s">
        <v>46</v>
      </c>
      <c r="M36" s="18" t="s">
        <v>46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</row>
    <row r="37" spans="2:29" ht="34.950000000000003" customHeight="1" x14ac:dyDescent="0.25">
      <c r="B37" s="13" t="s">
        <v>97</v>
      </c>
      <c r="C37" s="27" t="s">
        <v>98</v>
      </c>
      <c r="D37" s="14" t="s">
        <v>46</v>
      </c>
      <c r="E37" s="14" t="s">
        <v>46</v>
      </c>
      <c r="F37" s="14" t="s">
        <v>46</v>
      </c>
      <c r="G37" s="14" t="s">
        <v>46</v>
      </c>
      <c r="H37" s="14" t="s">
        <v>46</v>
      </c>
      <c r="I37" s="14" t="s">
        <v>46</v>
      </c>
      <c r="J37" s="14" t="s">
        <v>46</v>
      </c>
      <c r="K37" s="14" t="s">
        <v>46</v>
      </c>
      <c r="L37" s="14" t="s">
        <v>46</v>
      </c>
      <c r="M37" s="14" t="s">
        <v>46</v>
      </c>
    </row>
    <row r="38" spans="2:29" customFormat="1" ht="34.950000000000003" customHeight="1" x14ac:dyDescent="0.3">
      <c r="B38" s="13" t="s">
        <v>99</v>
      </c>
      <c r="C38" s="27" t="s">
        <v>100</v>
      </c>
      <c r="D38" s="14" t="s">
        <v>46</v>
      </c>
      <c r="E38" s="14" t="s">
        <v>46</v>
      </c>
      <c r="F38" s="14" t="s">
        <v>46</v>
      </c>
      <c r="G38" s="14" t="s">
        <v>46</v>
      </c>
      <c r="H38" s="14" t="s">
        <v>46</v>
      </c>
      <c r="I38" s="14" t="s">
        <v>46</v>
      </c>
      <c r="J38" s="14" t="s">
        <v>46</v>
      </c>
      <c r="K38" s="14" t="s">
        <v>46</v>
      </c>
      <c r="L38" s="14" t="s">
        <v>46</v>
      </c>
      <c r="M38" s="14" t="s">
        <v>46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</row>
    <row r="39" spans="2:29" customFormat="1" ht="34.950000000000003" customHeight="1" x14ac:dyDescent="0.3">
      <c r="B39" s="13" t="s">
        <v>101</v>
      </c>
      <c r="C39" s="35">
        <v>2134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</row>
    <row r="40" spans="2:29" customFormat="1" ht="34.950000000000003" customHeight="1" x14ac:dyDescent="0.3">
      <c r="B40" s="13" t="s">
        <v>102</v>
      </c>
      <c r="C40" s="29">
        <v>44927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</row>
    <row r="41" spans="2:29" customFormat="1" ht="34.950000000000003" customHeight="1" x14ac:dyDescent="0.3">
      <c r="B41" s="13" t="s">
        <v>103</v>
      </c>
      <c r="C41" s="37">
        <v>230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</row>
    <row r="42" spans="2:29" customFormat="1" ht="34.950000000000003" customHeight="1" x14ac:dyDescent="0.3">
      <c r="B42" s="13" t="s">
        <v>104</v>
      </c>
      <c r="C42" s="37" t="s">
        <v>105</v>
      </c>
      <c r="D42" s="38" t="s">
        <v>46</v>
      </c>
      <c r="E42" s="38" t="s">
        <v>46</v>
      </c>
      <c r="F42" s="38" t="s">
        <v>46</v>
      </c>
      <c r="G42" s="38" t="s">
        <v>46</v>
      </c>
      <c r="H42" s="38" t="s">
        <v>46</v>
      </c>
      <c r="I42" s="38" t="s">
        <v>46</v>
      </c>
      <c r="J42" s="38" t="s">
        <v>46</v>
      </c>
      <c r="K42" s="38" t="s">
        <v>46</v>
      </c>
      <c r="L42" s="38" t="s">
        <v>46</v>
      </c>
      <c r="M42" s="38" t="s">
        <v>46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</row>
    <row r="43" spans="2:29" customFormat="1" ht="34.950000000000003" customHeight="1" x14ac:dyDescent="0.3">
      <c r="B43" s="13" t="s">
        <v>106</v>
      </c>
      <c r="C43" s="31">
        <v>100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2:29" s="54" customFormat="1" ht="34.950000000000003" customHeight="1" x14ac:dyDescent="0.3">
      <c r="B44" s="13" t="s">
        <v>107</v>
      </c>
      <c r="C44" s="58">
        <v>0.05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2:29" s="54" customFormat="1" ht="34.950000000000003" customHeight="1" x14ac:dyDescent="0.3">
      <c r="B45" s="13" t="s">
        <v>108</v>
      </c>
      <c r="C45" s="58">
        <v>1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29" s="54" customFormat="1" ht="34.950000000000003" customHeight="1" x14ac:dyDescent="0.3">
      <c r="B46" s="13" t="s">
        <v>109</v>
      </c>
      <c r="C46" s="31">
        <v>100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2:29" customFormat="1" ht="14.4" x14ac:dyDescent="0.3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</row>
    <row r="48" spans="2:29" customFormat="1" ht="14.4" x14ac:dyDescent="0.3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</row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</sheetData>
  <phoneticPr fontId="7" type="noConversion"/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A6FF925B-FD4E-4A41-8606-750945C0D8CD}">
          <x14:formula1>
            <xm:f>Dropdowns!$A$2:$A$2461</xm:f>
          </x14:formula1>
          <xm:sqref>C22:M22</xm:sqref>
        </x14:dataValidation>
        <x14:dataValidation type="list" showInputMessage="1" showErrorMessage="1" xr:uid="{B9439040-CC32-406B-BEF7-00F411712AA4}">
          <x14:formula1>
            <xm:f>Dropdowns!$B$2:$B$6</xm:f>
          </x14:formula1>
          <xm:sqref>C23:M23</xm:sqref>
        </x14:dataValidation>
        <x14:dataValidation type="list" showInputMessage="1" showErrorMessage="1" xr:uid="{AC670CB3-88BC-47A7-A365-29CBDF287CE8}">
          <x14:formula1>
            <xm:f>Dropdowns!$C$2:$C$14</xm:f>
          </x14:formula1>
          <xm:sqref>C24:M24</xm:sqref>
        </x14:dataValidation>
        <x14:dataValidation type="list" allowBlank="1" showInputMessage="1" showErrorMessage="1" xr:uid="{3832D655-AD2D-4612-86A2-9F8FC50B6250}">
          <x14:formula1>
            <xm:f>Dropdowns!$D$2:$D$46</xm:f>
          </x14:formula1>
          <xm:sqref>C25:M25</xm:sqref>
        </x14:dataValidation>
        <x14:dataValidation type="list" showInputMessage="1" showErrorMessage="1" xr:uid="{F2744E49-FCD8-4865-9721-628DE63A86D9}">
          <x14:formula1>
            <xm:f>Dropdowns!$E$2:$E$4</xm:f>
          </x14:formula1>
          <xm:sqref>C26:M26</xm:sqref>
        </x14:dataValidation>
        <x14:dataValidation type="list" showInputMessage="1" showErrorMessage="1" xr:uid="{D9FF06A4-FC77-4110-814C-CB7FFB8F0CF0}">
          <x14:formula1>
            <xm:f>Dropdowns!$G$2:$G$18</xm:f>
          </x14:formula1>
          <xm:sqref>C38:M38</xm:sqref>
        </x14:dataValidation>
        <x14:dataValidation type="list" allowBlank="1" showInputMessage="1" showErrorMessage="1" xr:uid="{D12E4E75-419C-44BD-97FA-EF22DBFFFED6}">
          <x14:formula1>
            <xm:f>Dropdowns!$H$2:$H$8</xm:f>
          </x14:formula1>
          <xm:sqref>C42:M42</xm:sqref>
        </x14:dataValidation>
        <x14:dataValidation type="list" showInputMessage="1" showErrorMessage="1" xr:uid="{205CEA33-D977-465E-A768-1D54D7E48EB1}">
          <x14:formula1>
            <xm:f>Dropdowns!$F$2:$F$13</xm:f>
          </x14:formula1>
          <xm:sqref>C37:M37</xm:sqref>
        </x14:dataValidation>
        <x14:dataValidation type="list" allowBlank="1" showInputMessage="1" showErrorMessage="1" xr:uid="{45407A25-11C2-41FF-99E1-D84ECBB232CB}">
          <x14:formula1>
            <xm:f>Dropdowns!$I$2:$I$11</xm:f>
          </x14:formula1>
          <xm:sqref>C21:M21</xm:sqref>
        </x14:dataValidation>
        <x14:dataValidation type="list" allowBlank="1" showInputMessage="1" showErrorMessage="1" xr:uid="{68CE68A1-53FA-4FAD-A71C-3F7EBB4B77DD}">
          <x14:formula1>
            <xm:f>Dropdowns!$N$2:$N$5</xm:f>
          </x14:formula1>
          <xm:sqref>C36:M36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E8EB-655D-4A48-B424-97E6C4C0FDA9}">
  <dimension ref="B1:AP350"/>
  <sheetViews>
    <sheetView showGridLines="0" tabSelected="1" topLeftCell="A21" workbookViewId="0">
      <selection activeCell="D24" sqref="D24"/>
    </sheetView>
  </sheetViews>
  <sheetFormatPr defaultColWidth="8.88671875" defaultRowHeight="14.4" x14ac:dyDescent="0.3"/>
  <cols>
    <col min="1" max="1" width="5.33203125" style="2" customWidth="1"/>
    <col min="2" max="2" width="40.6640625" style="2" customWidth="1"/>
    <col min="3" max="13" width="30.6640625" style="2" customWidth="1"/>
    <col min="14" max="14" width="8.88671875" style="2"/>
    <col min="15" max="15" width="9.109375"/>
    <col min="16" max="16" width="10.5546875" bestFit="1" customWidth="1"/>
    <col min="17" max="19" width="9.109375"/>
    <col min="20" max="20" width="16.44140625" customWidth="1"/>
    <col min="21" max="21" width="18.88671875" customWidth="1"/>
    <col min="22" max="42" width="9.109375" customWidth="1"/>
    <col min="43" max="16384" width="8.88671875" style="2"/>
  </cols>
  <sheetData>
    <row r="1" spans="2:42" ht="13.8" x14ac:dyDescent="0.25"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ht="13.8" x14ac:dyDescent="0.25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ht="13.8" x14ac:dyDescent="0.25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ht="13.8" x14ac:dyDescent="0.25"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42" ht="13.8" x14ac:dyDescent="0.25"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ht="13.8" x14ac:dyDescent="0.25"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ht="13.8" x14ac:dyDescent="0.25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ht="28.2" x14ac:dyDescent="0.5">
      <c r="B8" s="3" t="s">
        <v>110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ht="13.95" customHeight="1" x14ac:dyDescent="0.3">
      <c r="B9" s="4" t="s">
        <v>111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ht="13.8" x14ac:dyDescent="0.25"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ht="35.4" customHeight="1" x14ac:dyDescent="0.3">
      <c r="B11" s="11"/>
      <c r="C11" s="12" t="s">
        <v>53</v>
      </c>
      <c r="D11" s="12" t="s">
        <v>54</v>
      </c>
      <c r="E11" s="12" t="s">
        <v>55</v>
      </c>
      <c r="F11" s="12" t="s">
        <v>56</v>
      </c>
      <c r="G11" s="12" t="s">
        <v>57</v>
      </c>
      <c r="H11" s="12" t="s">
        <v>58</v>
      </c>
      <c r="I11" s="12" t="s">
        <v>59</v>
      </c>
      <c r="J11" s="12" t="s">
        <v>60</v>
      </c>
      <c r="K11" s="12" t="s">
        <v>61</v>
      </c>
      <c r="L11" s="12" t="s">
        <v>62</v>
      </c>
      <c r="M11" s="12" t="s">
        <v>63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ht="34.950000000000003" customHeight="1" x14ac:dyDescent="0.3">
      <c r="B12" s="12" t="s">
        <v>64</v>
      </c>
      <c r="C12" s="27" t="s">
        <v>65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ht="34.950000000000003" customHeight="1" x14ac:dyDescent="0.3">
      <c r="B13" s="13" t="s">
        <v>66</v>
      </c>
      <c r="C13" s="27" t="s">
        <v>67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ht="34.950000000000003" customHeight="1" x14ac:dyDescent="0.3">
      <c r="B14" s="13" t="s">
        <v>68</v>
      </c>
      <c r="C14" s="28">
        <v>38.495600000000003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ht="34.950000000000003" customHeight="1" x14ac:dyDescent="0.3">
      <c r="B15" s="13" t="s">
        <v>69</v>
      </c>
      <c r="C15" s="28">
        <v>122.7705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ht="34.950000000000003" customHeight="1" x14ac:dyDescent="0.3">
      <c r="B16" s="12" t="s">
        <v>70</v>
      </c>
      <c r="C16" s="29">
        <v>45292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ht="34.950000000000003" customHeight="1" x14ac:dyDescent="0.3">
      <c r="B17" s="13" t="s">
        <v>71</v>
      </c>
      <c r="C17" s="27">
        <v>10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ht="34.950000000000003" customHeight="1" x14ac:dyDescent="0.3">
      <c r="B18" s="12" t="s">
        <v>79</v>
      </c>
      <c r="C18" s="27" t="s">
        <v>80</v>
      </c>
      <c r="D18" s="14" t="s">
        <v>46</v>
      </c>
      <c r="E18" s="14" t="s">
        <v>46</v>
      </c>
      <c r="F18" s="14" t="s">
        <v>46</v>
      </c>
      <c r="G18" s="14" t="s">
        <v>46</v>
      </c>
      <c r="H18" s="14" t="s">
        <v>46</v>
      </c>
      <c r="I18" s="14" t="s">
        <v>46</v>
      </c>
      <c r="J18" s="14" t="s">
        <v>46</v>
      </c>
      <c r="K18" s="14" t="s">
        <v>46</v>
      </c>
      <c r="L18" s="14" t="s">
        <v>46</v>
      </c>
      <c r="M18" s="14" t="s">
        <v>46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ht="34.950000000000003" customHeight="1" x14ac:dyDescent="0.3">
      <c r="B19" s="12" t="s">
        <v>81</v>
      </c>
      <c r="C19" s="27" t="s">
        <v>82</v>
      </c>
      <c r="D19" s="14" t="s">
        <v>46</v>
      </c>
      <c r="E19" s="14" t="s">
        <v>46</v>
      </c>
      <c r="F19" s="14" t="s">
        <v>46</v>
      </c>
      <c r="G19" s="14" t="s">
        <v>46</v>
      </c>
      <c r="H19" s="14" t="s">
        <v>46</v>
      </c>
      <c r="I19" s="14" t="s">
        <v>46</v>
      </c>
      <c r="J19" s="14" t="s">
        <v>46</v>
      </c>
      <c r="K19" s="14" t="s">
        <v>46</v>
      </c>
      <c r="L19" s="14" t="s">
        <v>46</v>
      </c>
      <c r="M19" s="14" t="s">
        <v>46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ht="34.950000000000003" customHeight="1" x14ac:dyDescent="0.3">
      <c r="B20" s="12" t="s">
        <v>83</v>
      </c>
      <c r="C20" s="27" t="s">
        <v>84</v>
      </c>
      <c r="D20" s="14" t="s">
        <v>46</v>
      </c>
      <c r="E20" s="14" t="s">
        <v>46</v>
      </c>
      <c r="F20" s="14" t="s">
        <v>46</v>
      </c>
      <c r="G20" s="14" t="s">
        <v>46</v>
      </c>
      <c r="H20" s="14" t="s">
        <v>46</v>
      </c>
      <c r="I20" s="14" t="s">
        <v>46</v>
      </c>
      <c r="J20" s="14" t="s">
        <v>46</v>
      </c>
      <c r="K20" s="14" t="s">
        <v>46</v>
      </c>
      <c r="L20" s="14" t="s">
        <v>46</v>
      </c>
      <c r="M20" s="14" t="s">
        <v>46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ht="34.950000000000003" customHeight="1" x14ac:dyDescent="0.3">
      <c r="B21" s="13" t="s">
        <v>77</v>
      </c>
      <c r="C21" s="27" t="s">
        <v>78</v>
      </c>
      <c r="D21" s="14" t="s">
        <v>46</v>
      </c>
      <c r="E21" s="14" t="s">
        <v>46</v>
      </c>
      <c r="F21" s="14" t="s">
        <v>46</v>
      </c>
      <c r="G21" s="14" t="s">
        <v>46</v>
      </c>
      <c r="H21" s="14" t="s">
        <v>46</v>
      </c>
      <c r="I21" s="14" t="s">
        <v>46</v>
      </c>
      <c r="J21" s="14" t="s">
        <v>46</v>
      </c>
      <c r="K21" s="14" t="s">
        <v>46</v>
      </c>
      <c r="L21" s="14" t="s">
        <v>46</v>
      </c>
      <c r="M21" s="14" t="s">
        <v>46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ht="34.950000000000003" customHeight="1" x14ac:dyDescent="0.3">
      <c r="B22" s="13" t="s">
        <v>112</v>
      </c>
      <c r="C22" s="27" t="s">
        <v>113</v>
      </c>
      <c r="D22" s="14" t="s">
        <v>46</v>
      </c>
      <c r="E22" s="14" t="s">
        <v>46</v>
      </c>
      <c r="F22" s="14" t="s">
        <v>46</v>
      </c>
      <c r="G22" s="14" t="s">
        <v>46</v>
      </c>
      <c r="H22" s="14" t="s">
        <v>46</v>
      </c>
      <c r="I22" s="14" t="s">
        <v>46</v>
      </c>
      <c r="J22" s="14" t="s">
        <v>46</v>
      </c>
      <c r="K22" s="14" t="s">
        <v>46</v>
      </c>
      <c r="L22" s="14" t="s">
        <v>46</v>
      </c>
      <c r="M22" s="14" t="s">
        <v>46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ht="34.950000000000003" customHeight="1" x14ac:dyDescent="0.3">
      <c r="B23" s="13" t="s">
        <v>114</v>
      </c>
      <c r="C23" s="27" t="s">
        <v>115</v>
      </c>
      <c r="D23" s="14" t="s">
        <v>46</v>
      </c>
      <c r="E23" s="14" t="s">
        <v>46</v>
      </c>
      <c r="F23" s="14" t="s">
        <v>46</v>
      </c>
      <c r="G23" s="14" t="s">
        <v>46</v>
      </c>
      <c r="H23" s="14" t="s">
        <v>46</v>
      </c>
      <c r="I23" s="14" t="s">
        <v>46</v>
      </c>
      <c r="J23" s="14" t="s">
        <v>46</v>
      </c>
      <c r="K23" s="14" t="s">
        <v>46</v>
      </c>
      <c r="L23" s="14" t="s">
        <v>46</v>
      </c>
      <c r="M23" s="14" t="s">
        <v>46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ht="34.950000000000003" customHeight="1" x14ac:dyDescent="0.3">
      <c r="B24" s="13" t="s">
        <v>116</v>
      </c>
      <c r="C24" s="27"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ht="34.950000000000003" customHeight="1" x14ac:dyDescent="0.3">
      <c r="B25" s="13" t="s">
        <v>117</v>
      </c>
      <c r="C25" s="27">
        <v>100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ht="34.950000000000003" customHeight="1" x14ac:dyDescent="0.3">
      <c r="B26" s="13" t="s">
        <v>118</v>
      </c>
      <c r="C26" s="27">
        <v>130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ht="34.950000000000003" customHeight="1" x14ac:dyDescent="0.3">
      <c r="B27" s="13" t="s">
        <v>119</v>
      </c>
      <c r="C27" s="34" t="s">
        <v>120</v>
      </c>
      <c r="D27" s="43" t="s">
        <v>46</v>
      </c>
      <c r="E27" s="43" t="s">
        <v>46</v>
      </c>
      <c r="F27" s="43" t="s">
        <v>46</v>
      </c>
      <c r="G27" s="43" t="s">
        <v>46</v>
      </c>
      <c r="H27" s="43" t="s">
        <v>46</v>
      </c>
      <c r="I27" s="43" t="s">
        <v>46</v>
      </c>
      <c r="J27" s="43" t="s">
        <v>46</v>
      </c>
      <c r="K27" s="43" t="s">
        <v>46</v>
      </c>
      <c r="L27" s="43" t="s">
        <v>46</v>
      </c>
      <c r="M27" s="43" t="s">
        <v>46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ht="34.950000000000003" customHeight="1" x14ac:dyDescent="0.3">
      <c r="B28" s="13" t="s">
        <v>121</v>
      </c>
      <c r="C28" s="34" t="s">
        <v>122</v>
      </c>
      <c r="D28" s="43" t="s">
        <v>46</v>
      </c>
      <c r="E28" s="43" t="s">
        <v>46</v>
      </c>
      <c r="F28" s="43" t="s">
        <v>46</v>
      </c>
      <c r="G28" s="43" t="s">
        <v>46</v>
      </c>
      <c r="H28" s="43" t="s">
        <v>46</v>
      </c>
      <c r="I28" s="43" t="s">
        <v>46</v>
      </c>
      <c r="J28" s="43" t="s">
        <v>46</v>
      </c>
      <c r="K28" s="43" t="s">
        <v>46</v>
      </c>
      <c r="L28" s="43" t="s">
        <v>46</v>
      </c>
      <c r="M28" s="43" t="s">
        <v>46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ht="34.950000000000003" customHeight="1" x14ac:dyDescent="0.3">
      <c r="B29" s="13" t="s">
        <v>123</v>
      </c>
      <c r="C29" s="45" t="str">
        <f>IF(C27="Choose One","Coupling Not Specified",IF(C27="DC Coupled","MWh DC","MWh AC"))</f>
        <v>MWh AC</v>
      </c>
      <c r="D29" s="45" t="str">
        <f t="shared" ref="D29:M29" si="0">IF(D27="Choose One","Coupling Not Specified",IF(D27="DC Coupled","MWh DC","MWh AC"))</f>
        <v>Coupling Not Specified</v>
      </c>
      <c r="E29" s="45" t="str">
        <f t="shared" si="0"/>
        <v>Coupling Not Specified</v>
      </c>
      <c r="F29" s="45" t="str">
        <f t="shared" si="0"/>
        <v>Coupling Not Specified</v>
      </c>
      <c r="G29" s="45" t="str">
        <f t="shared" si="0"/>
        <v>Coupling Not Specified</v>
      </c>
      <c r="H29" s="45" t="str">
        <f t="shared" si="0"/>
        <v>Coupling Not Specified</v>
      </c>
      <c r="I29" s="45" t="str">
        <f t="shared" si="0"/>
        <v>Coupling Not Specified</v>
      </c>
      <c r="J29" s="45" t="str">
        <f t="shared" si="0"/>
        <v>Coupling Not Specified</v>
      </c>
      <c r="K29" s="45" t="str">
        <f t="shared" si="0"/>
        <v>Coupling Not Specified</v>
      </c>
      <c r="L29" s="45" t="str">
        <f t="shared" si="0"/>
        <v>Coupling Not Specified</v>
      </c>
      <c r="M29" s="45" t="str">
        <f t="shared" si="0"/>
        <v>Coupling Not Specified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ht="34.950000000000003" customHeight="1" x14ac:dyDescent="0.3">
      <c r="B30" s="13" t="s">
        <v>124</v>
      </c>
      <c r="C30" s="44">
        <f>IF(COUNT(C63:C350)=0,"Forecast Not Entered",SUMPRODUCT(C63:C350,$N$63:$N$350))</f>
        <v>258631.38999999993</v>
      </c>
      <c r="D30" s="44" t="str">
        <f t="shared" ref="D30:M30" si="1">IF(COUNT(D63:D350)=0,"Forecast Not Entered",SUMPRODUCT(D63:D350,$N$63:$N$350))</f>
        <v>Forecast Not Entered</v>
      </c>
      <c r="E30" s="44" t="str">
        <f t="shared" si="1"/>
        <v>Forecast Not Entered</v>
      </c>
      <c r="F30" s="44" t="str">
        <f t="shared" si="1"/>
        <v>Forecast Not Entered</v>
      </c>
      <c r="G30" s="44" t="str">
        <f t="shared" si="1"/>
        <v>Forecast Not Entered</v>
      </c>
      <c r="H30" s="44" t="str">
        <f t="shared" si="1"/>
        <v>Forecast Not Entered</v>
      </c>
      <c r="I30" s="44" t="str">
        <f t="shared" si="1"/>
        <v>Forecast Not Entered</v>
      </c>
      <c r="J30" s="44" t="str">
        <f t="shared" si="1"/>
        <v>Forecast Not Entered</v>
      </c>
      <c r="K30" s="44" t="str">
        <f t="shared" si="1"/>
        <v>Forecast Not Entered</v>
      </c>
      <c r="L30" s="44" t="str">
        <f t="shared" si="1"/>
        <v>Forecast Not Entered</v>
      </c>
      <c r="M30" s="44" t="str">
        <f t="shared" si="1"/>
        <v>Forecast Not Entered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ht="34.950000000000003" customHeight="1" x14ac:dyDescent="0.3">
      <c r="B31" s="13" t="s">
        <v>125</v>
      </c>
      <c r="C31" s="57">
        <f t="shared" ref="C31:M31" si="2">IF(C27="Choose One","Coupling Not Specified",IF(COUNT(C63:C350)=0,"Forecast Not Entered",C30/(8760*IF(C27="AC Coupled",C25,C26))))</f>
        <v>0.29524131278538807</v>
      </c>
      <c r="D31" s="57" t="str">
        <f t="shared" si="2"/>
        <v>Coupling Not Specified</v>
      </c>
      <c r="E31" s="57" t="str">
        <f t="shared" si="2"/>
        <v>Coupling Not Specified</v>
      </c>
      <c r="F31" s="57" t="str">
        <f t="shared" si="2"/>
        <v>Coupling Not Specified</v>
      </c>
      <c r="G31" s="57" t="str">
        <f t="shared" si="2"/>
        <v>Coupling Not Specified</v>
      </c>
      <c r="H31" s="57" t="str">
        <f t="shared" si="2"/>
        <v>Coupling Not Specified</v>
      </c>
      <c r="I31" s="57" t="str">
        <f t="shared" si="2"/>
        <v>Coupling Not Specified</v>
      </c>
      <c r="J31" s="57" t="str">
        <f t="shared" si="2"/>
        <v>Coupling Not Specified</v>
      </c>
      <c r="K31" s="57" t="str">
        <f t="shared" si="2"/>
        <v>Coupling Not Specified</v>
      </c>
      <c r="L31" s="57" t="str">
        <f t="shared" si="2"/>
        <v>Coupling Not Specified</v>
      </c>
      <c r="M31" s="57" t="str">
        <f t="shared" si="2"/>
        <v>Coupling Not Specified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ht="34.950000000000003" customHeight="1" x14ac:dyDescent="0.3">
      <c r="B32" s="13" t="s">
        <v>126</v>
      </c>
      <c r="C32" s="34">
        <v>-5.0000000000000001E-3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2:42" ht="34.950000000000003" customHeight="1" x14ac:dyDescent="0.3">
      <c r="B33" s="13" t="s">
        <v>127</v>
      </c>
      <c r="C33" s="31">
        <v>34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2:42" ht="34.950000000000003" customHeight="1" x14ac:dyDescent="0.3">
      <c r="B34" s="13" t="s">
        <v>128</v>
      </c>
      <c r="C34" s="30">
        <v>100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2:42" ht="34.950000000000003" customHeight="1" x14ac:dyDescent="0.3">
      <c r="B35" s="13" t="s">
        <v>129</v>
      </c>
      <c r="C35" s="30">
        <v>400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2:42" ht="34.950000000000003" customHeight="1" x14ac:dyDescent="0.3">
      <c r="B36" s="13" t="s">
        <v>130</v>
      </c>
      <c r="C36" s="30" t="s">
        <v>76</v>
      </c>
      <c r="D36" s="18" t="s">
        <v>46</v>
      </c>
      <c r="E36" s="18" t="s">
        <v>46</v>
      </c>
      <c r="F36" s="18" t="s">
        <v>46</v>
      </c>
      <c r="G36" s="18" t="s">
        <v>46</v>
      </c>
      <c r="H36" s="18" t="s">
        <v>46</v>
      </c>
      <c r="I36" s="18" t="s">
        <v>46</v>
      </c>
      <c r="J36" s="18" t="s">
        <v>46</v>
      </c>
      <c r="K36" s="18" t="s">
        <v>46</v>
      </c>
      <c r="L36" s="18" t="s">
        <v>46</v>
      </c>
      <c r="M36" s="18" t="s">
        <v>46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2:42" ht="34.950000000000003" customHeight="1" x14ac:dyDescent="0.3">
      <c r="B37" s="13" t="s">
        <v>131</v>
      </c>
      <c r="C37" s="31">
        <v>8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2:42" ht="34.950000000000003" customHeight="1" x14ac:dyDescent="0.3">
      <c r="B38" s="13" t="s">
        <v>132</v>
      </c>
      <c r="C38" s="40">
        <f>400*365</f>
        <v>146000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2:42" ht="34.950000000000003" customHeight="1" x14ac:dyDescent="0.3">
      <c r="B39" s="13" t="s">
        <v>133</v>
      </c>
      <c r="C39" s="32">
        <v>0.36599999999999999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2:42" ht="34.950000000000003" customHeight="1" x14ac:dyDescent="0.3">
      <c r="B40" s="13" t="s">
        <v>134</v>
      </c>
      <c r="C40" s="32">
        <v>0.05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2:42" ht="34.950000000000003" customHeight="1" x14ac:dyDescent="0.3">
      <c r="B41" s="13" t="s">
        <v>135</v>
      </c>
      <c r="C41" s="32">
        <v>0.01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2:42" ht="34.950000000000003" customHeight="1" x14ac:dyDescent="0.3">
      <c r="B42" s="12" t="s">
        <v>136</v>
      </c>
      <c r="C42" s="29">
        <v>47119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2:42" ht="34.950000000000003" customHeight="1" x14ac:dyDescent="0.3">
      <c r="B43" s="13" t="s">
        <v>137</v>
      </c>
      <c r="C43" s="33">
        <v>0.9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2:42" ht="34.950000000000003" customHeight="1" x14ac:dyDescent="0.3">
      <c r="B44" s="13" t="s">
        <v>138</v>
      </c>
      <c r="C44" s="33">
        <v>0.9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2:42" ht="34.950000000000003" customHeight="1" x14ac:dyDescent="0.3">
      <c r="B45" s="13" t="s">
        <v>139</v>
      </c>
      <c r="C45" s="34">
        <v>-2E-3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2:42" ht="34.950000000000003" customHeight="1" x14ac:dyDescent="0.3">
      <c r="B46" s="13" t="s">
        <v>95</v>
      </c>
      <c r="C46" s="30">
        <v>100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2:42" ht="34.950000000000003" customHeight="1" x14ac:dyDescent="0.3">
      <c r="B47" s="13" t="s">
        <v>96</v>
      </c>
      <c r="C47" s="30" t="s">
        <v>46</v>
      </c>
      <c r="D47" s="18" t="s">
        <v>46</v>
      </c>
      <c r="E47" s="18" t="s">
        <v>46</v>
      </c>
      <c r="F47" s="18" t="s">
        <v>46</v>
      </c>
      <c r="G47" s="18" t="s">
        <v>46</v>
      </c>
      <c r="H47" s="18" t="s">
        <v>46</v>
      </c>
      <c r="I47" s="18" t="s">
        <v>46</v>
      </c>
      <c r="J47" s="18" t="s">
        <v>46</v>
      </c>
      <c r="K47" s="18" t="s">
        <v>46</v>
      </c>
      <c r="L47" s="18" t="s">
        <v>46</v>
      </c>
      <c r="M47" s="18" t="s">
        <v>46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2:42" ht="34.950000000000003" customHeight="1" x14ac:dyDescent="0.25">
      <c r="B48" s="13" t="s">
        <v>97</v>
      </c>
      <c r="C48" s="27" t="s">
        <v>98</v>
      </c>
      <c r="D48" s="14" t="s">
        <v>46</v>
      </c>
      <c r="E48" s="14" t="s">
        <v>46</v>
      </c>
      <c r="F48" s="14" t="s">
        <v>46</v>
      </c>
      <c r="G48" s="14" t="s">
        <v>46</v>
      </c>
      <c r="H48" s="14" t="s">
        <v>46</v>
      </c>
      <c r="I48" s="14" t="s">
        <v>46</v>
      </c>
      <c r="J48" s="14" t="s">
        <v>46</v>
      </c>
      <c r="K48" s="14" t="s">
        <v>46</v>
      </c>
      <c r="L48" s="14" t="s">
        <v>46</v>
      </c>
      <c r="M48" s="14" t="s">
        <v>46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2:42" customFormat="1" ht="34.950000000000003" customHeight="1" x14ac:dyDescent="0.3">
      <c r="B49" s="13" t="s">
        <v>99</v>
      </c>
      <c r="C49" s="27" t="s">
        <v>100</v>
      </c>
      <c r="D49" s="14" t="s">
        <v>46</v>
      </c>
      <c r="E49" s="14" t="s">
        <v>46</v>
      </c>
      <c r="F49" s="14" t="s">
        <v>46</v>
      </c>
      <c r="G49" s="14" t="s">
        <v>46</v>
      </c>
      <c r="H49" s="14" t="s">
        <v>46</v>
      </c>
      <c r="I49" s="14" t="s">
        <v>46</v>
      </c>
      <c r="J49" s="14" t="s">
        <v>46</v>
      </c>
      <c r="K49" s="14" t="s">
        <v>46</v>
      </c>
      <c r="L49" s="14" t="s">
        <v>46</v>
      </c>
      <c r="M49" s="14" t="s">
        <v>46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</row>
    <row r="50" spans="2:42" customFormat="1" ht="34.950000000000003" customHeight="1" x14ac:dyDescent="0.3">
      <c r="B50" s="13" t="s">
        <v>101</v>
      </c>
      <c r="C50" s="35">
        <v>2134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</row>
    <row r="51" spans="2:42" customFormat="1" ht="34.950000000000003" customHeight="1" x14ac:dyDescent="0.3">
      <c r="B51" s="13" t="s">
        <v>102</v>
      </c>
      <c r="C51" s="29">
        <v>44927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</row>
    <row r="52" spans="2:42" customFormat="1" ht="34.950000000000003" customHeight="1" x14ac:dyDescent="0.3">
      <c r="B52" s="13" t="s">
        <v>103</v>
      </c>
      <c r="C52" s="37">
        <v>230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</row>
    <row r="53" spans="2:42" customFormat="1" ht="34.950000000000003" customHeight="1" x14ac:dyDescent="0.3">
      <c r="B53" s="13" t="s">
        <v>104</v>
      </c>
      <c r="C53" s="37" t="s">
        <v>105</v>
      </c>
      <c r="D53" s="38" t="s">
        <v>46</v>
      </c>
      <c r="E53" s="38" t="s">
        <v>46</v>
      </c>
      <c r="F53" s="38" t="s">
        <v>46</v>
      </c>
      <c r="G53" s="38" t="s">
        <v>46</v>
      </c>
      <c r="H53" s="38" t="s">
        <v>46</v>
      </c>
      <c r="I53" s="38" t="s">
        <v>46</v>
      </c>
      <c r="J53" s="38" t="s">
        <v>46</v>
      </c>
      <c r="K53" s="38" t="s">
        <v>46</v>
      </c>
      <c r="L53" s="38" t="s">
        <v>46</v>
      </c>
      <c r="M53" s="38" t="s">
        <v>46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</row>
    <row r="54" spans="2:42" s="54" customFormat="1" ht="34.950000000000003" customHeight="1" x14ac:dyDescent="0.3">
      <c r="B54" s="13" t="s">
        <v>106</v>
      </c>
      <c r="C54" s="31">
        <v>100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42" s="54" customFormat="1" ht="34.950000000000003" customHeight="1" x14ac:dyDescent="0.3">
      <c r="B55" s="13" t="s">
        <v>107</v>
      </c>
      <c r="C55" s="58">
        <v>0.05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2:42" s="54" customFormat="1" ht="34.950000000000003" customHeight="1" x14ac:dyDescent="0.3">
      <c r="B56" s="13" t="s">
        <v>108</v>
      </c>
      <c r="C56" s="58">
        <v>1</v>
      </c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2:42" s="54" customFormat="1" ht="34.950000000000003" customHeight="1" x14ac:dyDescent="0.3">
      <c r="B57" s="13" t="s">
        <v>109</v>
      </c>
      <c r="C57" s="31">
        <v>100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2:42" customFormat="1" x14ac:dyDescent="0.3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</row>
    <row r="59" spans="2:42" ht="28.2" x14ac:dyDescent="0.5">
      <c r="B59" s="3" t="s">
        <v>140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2:42" x14ac:dyDescent="0.3">
      <c r="B60" s="4" t="s">
        <v>141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2:42" ht="13.8" x14ac:dyDescent="0.25"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2:42" x14ac:dyDescent="0.3">
      <c r="B62" s="46" t="s">
        <v>142</v>
      </c>
      <c r="C62" s="12" t="s">
        <v>53</v>
      </c>
      <c r="D62" s="12" t="s">
        <v>54</v>
      </c>
      <c r="E62" s="12" t="s">
        <v>55</v>
      </c>
      <c r="F62" s="12" t="s">
        <v>56</v>
      </c>
      <c r="G62" s="12" t="s">
        <v>57</v>
      </c>
      <c r="H62" s="12" t="s">
        <v>58</v>
      </c>
      <c r="I62" s="12" t="s">
        <v>59</v>
      </c>
      <c r="J62" s="12" t="s">
        <v>60</v>
      </c>
      <c r="K62" s="12" t="s">
        <v>61</v>
      </c>
      <c r="L62" s="12" t="s">
        <v>62</v>
      </c>
      <c r="M62" s="12" t="s">
        <v>63</v>
      </c>
      <c r="N62" s="49" t="s">
        <v>143</v>
      </c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</row>
    <row r="63" spans="2:42" x14ac:dyDescent="0.3">
      <c r="B63" s="11" t="s">
        <v>144</v>
      </c>
      <c r="C63" s="50">
        <v>0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11">
        <v>31</v>
      </c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</row>
    <row r="64" spans="2:42" x14ac:dyDescent="0.3">
      <c r="B64" s="11" t="s">
        <v>145</v>
      </c>
      <c r="C64" s="50">
        <v>0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11">
        <v>31</v>
      </c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</row>
    <row r="65" spans="2:14" x14ac:dyDescent="0.3">
      <c r="B65" s="11" t="s">
        <v>146</v>
      </c>
      <c r="C65" s="50">
        <v>0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11">
        <v>31</v>
      </c>
    </row>
    <row r="66" spans="2:14" x14ac:dyDescent="0.3">
      <c r="B66" s="11" t="s">
        <v>147</v>
      </c>
      <c r="C66" s="50">
        <v>0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11">
        <v>31</v>
      </c>
    </row>
    <row r="67" spans="2:14" x14ac:dyDescent="0.3">
      <c r="B67" s="11" t="s">
        <v>148</v>
      </c>
      <c r="C67" s="50">
        <v>0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11">
        <v>31</v>
      </c>
    </row>
    <row r="68" spans="2:14" x14ac:dyDescent="0.3">
      <c r="B68" s="11" t="s">
        <v>149</v>
      </c>
      <c r="C68" s="50">
        <v>0</v>
      </c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11">
        <v>31</v>
      </c>
    </row>
    <row r="69" spans="2:14" x14ac:dyDescent="0.3">
      <c r="B69" s="11" t="s">
        <v>150</v>
      </c>
      <c r="C69" s="50">
        <v>0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11">
        <v>31</v>
      </c>
    </row>
    <row r="70" spans="2:14" x14ac:dyDescent="0.3">
      <c r="B70" s="11" t="s">
        <v>151</v>
      </c>
      <c r="C70" s="50">
        <v>24.42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11">
        <v>31</v>
      </c>
    </row>
    <row r="71" spans="2:14" x14ac:dyDescent="0.3">
      <c r="B71" s="11" t="s">
        <v>152</v>
      </c>
      <c r="C71" s="50">
        <v>53.21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11">
        <v>31</v>
      </c>
    </row>
    <row r="72" spans="2:14" x14ac:dyDescent="0.3">
      <c r="B72" s="11" t="s">
        <v>153</v>
      </c>
      <c r="C72" s="50">
        <v>57.24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11">
        <v>31</v>
      </c>
    </row>
    <row r="73" spans="2:14" x14ac:dyDescent="0.3">
      <c r="B73" s="11" t="s">
        <v>154</v>
      </c>
      <c r="C73" s="50">
        <v>54.280000000000008</v>
      </c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11">
        <v>31</v>
      </c>
    </row>
    <row r="74" spans="2:14" x14ac:dyDescent="0.3">
      <c r="B74" s="11" t="s">
        <v>155</v>
      </c>
      <c r="C74" s="50">
        <v>54.780000000000008</v>
      </c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11">
        <v>31</v>
      </c>
    </row>
    <row r="75" spans="2:14" x14ac:dyDescent="0.3">
      <c r="B75" s="11" t="s">
        <v>156</v>
      </c>
      <c r="C75" s="50">
        <v>55.169999999999995</v>
      </c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11">
        <v>31</v>
      </c>
    </row>
    <row r="76" spans="2:14" x14ac:dyDescent="0.3">
      <c r="B76" s="11" t="s">
        <v>157</v>
      </c>
      <c r="C76" s="50">
        <v>56.38000000000001</v>
      </c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11">
        <v>31</v>
      </c>
    </row>
    <row r="77" spans="2:14" x14ac:dyDescent="0.3">
      <c r="B77" s="11" t="s">
        <v>158</v>
      </c>
      <c r="C77" s="50">
        <v>51.59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11">
        <v>31</v>
      </c>
    </row>
    <row r="78" spans="2:14" x14ac:dyDescent="0.3">
      <c r="B78" s="11" t="s">
        <v>159</v>
      </c>
      <c r="C78" s="50">
        <v>19.010000000000002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11">
        <v>31</v>
      </c>
    </row>
    <row r="79" spans="2:14" x14ac:dyDescent="0.3">
      <c r="B79" s="11" t="s">
        <v>160</v>
      </c>
      <c r="C79" s="50">
        <v>0</v>
      </c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11">
        <v>31</v>
      </c>
    </row>
    <row r="80" spans="2:14" x14ac:dyDescent="0.3">
      <c r="B80" s="11" t="s">
        <v>161</v>
      </c>
      <c r="C80" s="50">
        <v>0</v>
      </c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11">
        <v>31</v>
      </c>
    </row>
    <row r="81" spans="2:14" x14ac:dyDescent="0.3">
      <c r="B81" s="11" t="s">
        <v>162</v>
      </c>
      <c r="C81" s="50">
        <v>0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11">
        <v>31</v>
      </c>
    </row>
    <row r="82" spans="2:14" x14ac:dyDescent="0.3">
      <c r="B82" s="11" t="s">
        <v>163</v>
      </c>
      <c r="C82" s="50">
        <v>0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11">
        <v>31</v>
      </c>
    </row>
    <row r="83" spans="2:14" x14ac:dyDescent="0.3">
      <c r="B83" s="11" t="s">
        <v>164</v>
      </c>
      <c r="C83" s="50">
        <v>0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11">
        <v>31</v>
      </c>
    </row>
    <row r="84" spans="2:14" x14ac:dyDescent="0.3">
      <c r="B84" s="11" t="s">
        <v>165</v>
      </c>
      <c r="C84" s="50">
        <v>0</v>
      </c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11">
        <v>31</v>
      </c>
    </row>
    <row r="85" spans="2:14" x14ac:dyDescent="0.3">
      <c r="B85" s="11" t="s">
        <v>166</v>
      </c>
      <c r="C85" s="50">
        <v>0</v>
      </c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11">
        <v>31</v>
      </c>
    </row>
    <row r="86" spans="2:14" x14ac:dyDescent="0.3">
      <c r="B86" s="11" t="s">
        <v>167</v>
      </c>
      <c r="C86" s="50">
        <v>0</v>
      </c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11">
        <v>31</v>
      </c>
    </row>
    <row r="87" spans="2:14" x14ac:dyDescent="0.3">
      <c r="B87" s="11" t="s">
        <v>168</v>
      </c>
      <c r="C87" s="50">
        <v>0</v>
      </c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11">
        <v>28</v>
      </c>
    </row>
    <row r="88" spans="2:14" x14ac:dyDescent="0.3">
      <c r="B88" s="11" t="s">
        <v>169</v>
      </c>
      <c r="C88" s="50">
        <v>0</v>
      </c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11">
        <v>28</v>
      </c>
    </row>
    <row r="89" spans="2:14" x14ac:dyDescent="0.3">
      <c r="B89" s="11" t="s">
        <v>170</v>
      </c>
      <c r="C89" s="50">
        <v>0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11">
        <v>28</v>
      </c>
    </row>
    <row r="90" spans="2:14" x14ac:dyDescent="0.3">
      <c r="B90" s="11" t="s">
        <v>171</v>
      </c>
      <c r="C90" s="50">
        <v>0</v>
      </c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11">
        <v>28</v>
      </c>
    </row>
    <row r="91" spans="2:14" x14ac:dyDescent="0.3">
      <c r="B91" s="11" t="s">
        <v>172</v>
      </c>
      <c r="C91" s="50">
        <v>0</v>
      </c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11">
        <v>28</v>
      </c>
    </row>
    <row r="92" spans="2:14" x14ac:dyDescent="0.3">
      <c r="B92" s="11" t="s">
        <v>173</v>
      </c>
      <c r="C92" s="50">
        <v>0</v>
      </c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11">
        <v>28</v>
      </c>
    </row>
    <row r="93" spans="2:14" x14ac:dyDescent="0.3">
      <c r="B93" s="11" t="s">
        <v>174</v>
      </c>
      <c r="C93" s="50">
        <v>6.81</v>
      </c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11">
        <v>28</v>
      </c>
    </row>
    <row r="94" spans="2:14" x14ac:dyDescent="0.3">
      <c r="B94" s="11" t="s">
        <v>175</v>
      </c>
      <c r="C94" s="50">
        <v>29.28</v>
      </c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11">
        <v>28</v>
      </c>
    </row>
    <row r="95" spans="2:14" x14ac:dyDescent="0.3">
      <c r="B95" s="11" t="s">
        <v>176</v>
      </c>
      <c r="C95" s="50">
        <v>48.39</v>
      </c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11">
        <v>28</v>
      </c>
    </row>
    <row r="96" spans="2:14" x14ac:dyDescent="0.3">
      <c r="B96" s="11" t="s">
        <v>177</v>
      </c>
      <c r="C96" s="50">
        <v>53.04</v>
      </c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11">
        <v>28</v>
      </c>
    </row>
    <row r="97" spans="2:14" x14ac:dyDescent="0.3">
      <c r="B97" s="11" t="s">
        <v>178</v>
      </c>
      <c r="C97" s="50">
        <v>50.47999999999999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11">
        <v>28</v>
      </c>
    </row>
    <row r="98" spans="2:14" x14ac:dyDescent="0.3">
      <c r="B98" s="11" t="s">
        <v>179</v>
      </c>
      <c r="C98" s="50">
        <v>48.57</v>
      </c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11">
        <v>28</v>
      </c>
    </row>
    <row r="99" spans="2:14" x14ac:dyDescent="0.3">
      <c r="B99" s="11" t="s">
        <v>180</v>
      </c>
      <c r="C99" s="50">
        <v>43.31</v>
      </c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11">
        <v>28</v>
      </c>
    </row>
    <row r="100" spans="2:14" x14ac:dyDescent="0.3">
      <c r="B100" s="11" t="s">
        <v>181</v>
      </c>
      <c r="C100" s="50">
        <v>43.77</v>
      </c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11">
        <v>28</v>
      </c>
    </row>
    <row r="101" spans="2:14" x14ac:dyDescent="0.3">
      <c r="B101" s="11" t="s">
        <v>182</v>
      </c>
      <c r="C101" s="50">
        <v>35.950000000000003</v>
      </c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11">
        <v>28</v>
      </c>
    </row>
    <row r="102" spans="2:14" x14ac:dyDescent="0.3">
      <c r="B102" s="11" t="s">
        <v>183</v>
      </c>
      <c r="C102" s="50">
        <v>26.07</v>
      </c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11">
        <v>28</v>
      </c>
    </row>
    <row r="103" spans="2:14" x14ac:dyDescent="0.3">
      <c r="B103" s="11" t="s">
        <v>184</v>
      </c>
      <c r="C103" s="50">
        <v>2.7</v>
      </c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11">
        <v>28</v>
      </c>
    </row>
    <row r="104" spans="2:14" x14ac:dyDescent="0.3">
      <c r="B104" s="11" t="s">
        <v>185</v>
      </c>
      <c r="C104" s="50">
        <v>0</v>
      </c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11">
        <v>28</v>
      </c>
    </row>
    <row r="105" spans="2:14" x14ac:dyDescent="0.3">
      <c r="B105" s="11" t="s">
        <v>186</v>
      </c>
      <c r="C105" s="50">
        <v>0</v>
      </c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11">
        <v>28</v>
      </c>
    </row>
    <row r="106" spans="2:14" x14ac:dyDescent="0.3">
      <c r="B106" s="11" t="s">
        <v>187</v>
      </c>
      <c r="C106" s="50">
        <v>0</v>
      </c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11">
        <v>28</v>
      </c>
    </row>
    <row r="107" spans="2:14" x14ac:dyDescent="0.3">
      <c r="B107" s="11" t="s">
        <v>188</v>
      </c>
      <c r="C107" s="50">
        <v>0</v>
      </c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11">
        <v>28</v>
      </c>
    </row>
    <row r="108" spans="2:14" x14ac:dyDescent="0.3">
      <c r="B108" s="11" t="s">
        <v>189</v>
      </c>
      <c r="C108" s="50">
        <v>0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11">
        <v>28</v>
      </c>
    </row>
    <row r="109" spans="2:14" x14ac:dyDescent="0.3">
      <c r="B109" s="11" t="s">
        <v>190</v>
      </c>
      <c r="C109" s="50">
        <v>0</v>
      </c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11">
        <v>28</v>
      </c>
    </row>
    <row r="110" spans="2:14" x14ac:dyDescent="0.3">
      <c r="B110" s="11" t="s">
        <v>191</v>
      </c>
      <c r="C110" s="50">
        <v>0</v>
      </c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11">
        <v>28</v>
      </c>
    </row>
    <row r="111" spans="2:14" x14ac:dyDescent="0.3">
      <c r="B111" s="11" t="s">
        <v>192</v>
      </c>
      <c r="C111" s="50">
        <v>0</v>
      </c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11">
        <v>31</v>
      </c>
    </row>
    <row r="112" spans="2:14" x14ac:dyDescent="0.3">
      <c r="B112" s="11" t="s">
        <v>193</v>
      </c>
      <c r="C112" s="50">
        <v>0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11">
        <v>31</v>
      </c>
    </row>
    <row r="113" spans="2:14" x14ac:dyDescent="0.3">
      <c r="B113" s="11" t="s">
        <v>194</v>
      </c>
      <c r="C113" s="50">
        <v>0</v>
      </c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11">
        <v>31</v>
      </c>
    </row>
    <row r="114" spans="2:14" x14ac:dyDescent="0.3">
      <c r="B114" s="11" t="s">
        <v>195</v>
      </c>
      <c r="C114" s="50">
        <v>0</v>
      </c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11">
        <v>31</v>
      </c>
    </row>
    <row r="115" spans="2:14" x14ac:dyDescent="0.3">
      <c r="B115" s="11" t="s">
        <v>196</v>
      </c>
      <c r="C115" s="50">
        <v>0</v>
      </c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11">
        <v>31</v>
      </c>
    </row>
    <row r="116" spans="2:14" x14ac:dyDescent="0.3">
      <c r="B116" s="11" t="s">
        <v>197</v>
      </c>
      <c r="C116" s="50">
        <v>2.41</v>
      </c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11">
        <v>31</v>
      </c>
    </row>
    <row r="117" spans="2:14" x14ac:dyDescent="0.3">
      <c r="B117" s="11" t="s">
        <v>198</v>
      </c>
      <c r="C117" s="50">
        <v>37.57</v>
      </c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11">
        <v>31</v>
      </c>
    </row>
    <row r="118" spans="2:14" x14ac:dyDescent="0.3">
      <c r="B118" s="11" t="s">
        <v>199</v>
      </c>
      <c r="C118" s="50">
        <v>62.34</v>
      </c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11">
        <v>31</v>
      </c>
    </row>
    <row r="119" spans="2:14" x14ac:dyDescent="0.3">
      <c r="B119" s="11" t="s">
        <v>200</v>
      </c>
      <c r="C119" s="50">
        <v>73.77</v>
      </c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11">
        <v>31</v>
      </c>
    </row>
    <row r="120" spans="2:14" x14ac:dyDescent="0.3">
      <c r="B120" s="11" t="s">
        <v>201</v>
      </c>
      <c r="C120" s="50">
        <v>76.98</v>
      </c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11">
        <v>31</v>
      </c>
    </row>
    <row r="121" spans="2:14" x14ac:dyDescent="0.3">
      <c r="B121" s="11" t="s">
        <v>202</v>
      </c>
      <c r="C121" s="50">
        <v>76.260000000000005</v>
      </c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11">
        <v>31</v>
      </c>
    </row>
    <row r="122" spans="2:14" x14ac:dyDescent="0.3">
      <c r="B122" s="11" t="s">
        <v>203</v>
      </c>
      <c r="C122" s="50">
        <v>76.22</v>
      </c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11">
        <v>31</v>
      </c>
    </row>
    <row r="123" spans="2:14" x14ac:dyDescent="0.3">
      <c r="B123" s="11" t="s">
        <v>204</v>
      </c>
      <c r="C123" s="50">
        <v>80.099999999999994</v>
      </c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11">
        <v>31</v>
      </c>
    </row>
    <row r="124" spans="2:14" x14ac:dyDescent="0.3">
      <c r="B124" s="11" t="s">
        <v>205</v>
      </c>
      <c r="C124" s="50">
        <v>77.540000000000006</v>
      </c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11">
        <v>31</v>
      </c>
    </row>
    <row r="125" spans="2:14" x14ac:dyDescent="0.3">
      <c r="B125" s="11" t="s">
        <v>206</v>
      </c>
      <c r="C125" s="50">
        <v>74.650000000000006</v>
      </c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11">
        <v>31</v>
      </c>
    </row>
    <row r="126" spans="2:14" x14ac:dyDescent="0.3">
      <c r="B126" s="11" t="s">
        <v>207</v>
      </c>
      <c r="C126" s="50">
        <v>61.68</v>
      </c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11">
        <v>31</v>
      </c>
    </row>
    <row r="127" spans="2:14" x14ac:dyDescent="0.3">
      <c r="B127" s="11" t="s">
        <v>208</v>
      </c>
      <c r="C127" s="50">
        <v>22.51</v>
      </c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11">
        <v>31</v>
      </c>
    </row>
    <row r="128" spans="2:14" x14ac:dyDescent="0.3">
      <c r="B128" s="11" t="s">
        <v>209</v>
      </c>
      <c r="C128" s="50">
        <v>0</v>
      </c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11">
        <v>31</v>
      </c>
    </row>
    <row r="129" spans="2:14" x14ac:dyDescent="0.3">
      <c r="B129" s="11" t="s">
        <v>210</v>
      </c>
      <c r="C129" s="50">
        <v>0</v>
      </c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11">
        <v>31</v>
      </c>
    </row>
    <row r="130" spans="2:14" x14ac:dyDescent="0.3">
      <c r="B130" s="11" t="s">
        <v>211</v>
      </c>
      <c r="C130" s="50">
        <v>0</v>
      </c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11">
        <v>31</v>
      </c>
    </row>
    <row r="131" spans="2:14" x14ac:dyDescent="0.3">
      <c r="B131" s="11" t="s">
        <v>212</v>
      </c>
      <c r="C131" s="50">
        <v>0</v>
      </c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11">
        <v>31</v>
      </c>
    </row>
    <row r="132" spans="2:14" x14ac:dyDescent="0.3">
      <c r="B132" s="11" t="s">
        <v>213</v>
      </c>
      <c r="C132" s="50">
        <v>0</v>
      </c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11">
        <v>31</v>
      </c>
    </row>
    <row r="133" spans="2:14" x14ac:dyDescent="0.3">
      <c r="B133" s="11" t="s">
        <v>214</v>
      </c>
      <c r="C133" s="50">
        <v>0</v>
      </c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11">
        <v>31</v>
      </c>
    </row>
    <row r="134" spans="2:14" x14ac:dyDescent="0.3">
      <c r="B134" s="11" t="s">
        <v>215</v>
      </c>
      <c r="C134" s="50">
        <v>0</v>
      </c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11">
        <v>31</v>
      </c>
    </row>
    <row r="135" spans="2:14" x14ac:dyDescent="0.3">
      <c r="B135" s="11" t="s">
        <v>216</v>
      </c>
      <c r="C135" s="50">
        <v>0</v>
      </c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11">
        <v>30</v>
      </c>
    </row>
    <row r="136" spans="2:14" x14ac:dyDescent="0.3">
      <c r="B136" s="11" t="s">
        <v>217</v>
      </c>
      <c r="C136" s="50">
        <v>0</v>
      </c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11">
        <v>30</v>
      </c>
    </row>
    <row r="137" spans="2:14" x14ac:dyDescent="0.3">
      <c r="B137" s="11" t="s">
        <v>218</v>
      </c>
      <c r="C137" s="50">
        <v>0</v>
      </c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11">
        <v>30</v>
      </c>
    </row>
    <row r="138" spans="2:14" x14ac:dyDescent="0.3">
      <c r="B138" s="11" t="s">
        <v>219</v>
      </c>
      <c r="C138" s="50">
        <v>0</v>
      </c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11">
        <v>30</v>
      </c>
    </row>
    <row r="139" spans="2:14" x14ac:dyDescent="0.3">
      <c r="B139" s="11" t="s">
        <v>220</v>
      </c>
      <c r="C139" s="50">
        <v>0</v>
      </c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11">
        <v>30</v>
      </c>
    </row>
    <row r="140" spans="2:14" x14ac:dyDescent="0.3">
      <c r="B140" s="11" t="s">
        <v>221</v>
      </c>
      <c r="C140" s="50">
        <v>20.83</v>
      </c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11">
        <v>30</v>
      </c>
    </row>
    <row r="141" spans="2:14" x14ac:dyDescent="0.3">
      <c r="B141" s="11" t="s">
        <v>222</v>
      </c>
      <c r="C141" s="50">
        <v>61.7</v>
      </c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11">
        <v>30</v>
      </c>
    </row>
    <row r="142" spans="2:14" x14ac:dyDescent="0.3">
      <c r="B142" s="11" t="s">
        <v>223</v>
      </c>
      <c r="C142" s="50">
        <v>79.400000000000006</v>
      </c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11">
        <v>30</v>
      </c>
    </row>
    <row r="143" spans="2:14" x14ac:dyDescent="0.3">
      <c r="B143" s="11" t="s">
        <v>224</v>
      </c>
      <c r="C143" s="50">
        <v>80.84</v>
      </c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11">
        <v>30</v>
      </c>
    </row>
    <row r="144" spans="2:14" x14ac:dyDescent="0.3">
      <c r="B144" s="11" t="s">
        <v>225</v>
      </c>
      <c r="C144" s="50">
        <v>83.2</v>
      </c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11">
        <v>30</v>
      </c>
    </row>
    <row r="145" spans="2:14" x14ac:dyDescent="0.3">
      <c r="B145" s="11" t="s">
        <v>226</v>
      </c>
      <c r="C145" s="50">
        <v>85.21</v>
      </c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11">
        <v>30</v>
      </c>
    </row>
    <row r="146" spans="2:14" x14ac:dyDescent="0.3">
      <c r="B146" s="11" t="s">
        <v>227</v>
      </c>
      <c r="C146" s="50">
        <v>85.15</v>
      </c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11">
        <v>30</v>
      </c>
    </row>
    <row r="147" spans="2:14" x14ac:dyDescent="0.3">
      <c r="B147" s="11" t="s">
        <v>228</v>
      </c>
      <c r="C147" s="50">
        <v>87.09</v>
      </c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11">
        <v>30</v>
      </c>
    </row>
    <row r="148" spans="2:14" x14ac:dyDescent="0.3">
      <c r="B148" s="11" t="s">
        <v>229</v>
      </c>
      <c r="C148" s="50">
        <v>82.34</v>
      </c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11">
        <v>30</v>
      </c>
    </row>
    <row r="149" spans="2:14" x14ac:dyDescent="0.3">
      <c r="B149" s="11" t="s">
        <v>230</v>
      </c>
      <c r="C149" s="50">
        <v>80.63</v>
      </c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11">
        <v>30</v>
      </c>
    </row>
    <row r="150" spans="2:14" x14ac:dyDescent="0.3">
      <c r="B150" s="11" t="s">
        <v>231</v>
      </c>
      <c r="C150" s="50">
        <v>71.819999999999993</v>
      </c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11">
        <v>30</v>
      </c>
    </row>
    <row r="151" spans="2:14" x14ac:dyDescent="0.3">
      <c r="B151" s="11" t="s">
        <v>232</v>
      </c>
      <c r="C151" s="50">
        <v>37.630000000000003</v>
      </c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11">
        <v>30</v>
      </c>
    </row>
    <row r="152" spans="2:14" x14ac:dyDescent="0.3">
      <c r="B152" s="11" t="s">
        <v>233</v>
      </c>
      <c r="C152" s="50">
        <v>1.9900000000000002</v>
      </c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11">
        <v>30</v>
      </c>
    </row>
    <row r="153" spans="2:14" x14ac:dyDescent="0.3">
      <c r="B153" s="11" t="s">
        <v>234</v>
      </c>
      <c r="C153" s="50">
        <v>0</v>
      </c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11">
        <v>30</v>
      </c>
    </row>
    <row r="154" spans="2:14" x14ac:dyDescent="0.3">
      <c r="B154" s="11" t="s">
        <v>235</v>
      </c>
      <c r="C154" s="50">
        <v>0</v>
      </c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11">
        <v>30</v>
      </c>
    </row>
    <row r="155" spans="2:14" x14ac:dyDescent="0.3">
      <c r="B155" s="11" t="s">
        <v>236</v>
      </c>
      <c r="C155" s="50">
        <v>0</v>
      </c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11">
        <v>30</v>
      </c>
    </row>
    <row r="156" spans="2:14" x14ac:dyDescent="0.3">
      <c r="B156" s="11" t="s">
        <v>237</v>
      </c>
      <c r="C156" s="50">
        <v>0</v>
      </c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11">
        <v>30</v>
      </c>
    </row>
    <row r="157" spans="2:14" x14ac:dyDescent="0.3">
      <c r="B157" s="11" t="s">
        <v>238</v>
      </c>
      <c r="C157" s="50">
        <v>0</v>
      </c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11">
        <v>30</v>
      </c>
    </row>
    <row r="158" spans="2:14" x14ac:dyDescent="0.3">
      <c r="B158" s="11" t="s">
        <v>239</v>
      </c>
      <c r="C158" s="50">
        <v>0</v>
      </c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11">
        <v>30</v>
      </c>
    </row>
    <row r="159" spans="2:14" x14ac:dyDescent="0.3">
      <c r="B159" s="11" t="s">
        <v>240</v>
      </c>
      <c r="C159" s="50">
        <v>0</v>
      </c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11">
        <v>31</v>
      </c>
    </row>
    <row r="160" spans="2:14" x14ac:dyDescent="0.3">
      <c r="B160" s="11" t="s">
        <v>241</v>
      </c>
      <c r="C160" s="50">
        <v>0</v>
      </c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11">
        <v>31</v>
      </c>
    </row>
    <row r="161" spans="2:14" x14ac:dyDescent="0.3">
      <c r="B161" s="11" t="s">
        <v>242</v>
      </c>
      <c r="C161" s="50">
        <v>0</v>
      </c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11">
        <v>31</v>
      </c>
    </row>
    <row r="162" spans="2:14" x14ac:dyDescent="0.3">
      <c r="B162" s="11" t="s">
        <v>243</v>
      </c>
      <c r="C162" s="50">
        <v>0</v>
      </c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11">
        <v>31</v>
      </c>
    </row>
    <row r="163" spans="2:14" x14ac:dyDescent="0.3">
      <c r="B163" s="11" t="s">
        <v>244</v>
      </c>
      <c r="C163" s="50">
        <v>5.03</v>
      </c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11">
        <v>31</v>
      </c>
    </row>
    <row r="164" spans="2:14" x14ac:dyDescent="0.3">
      <c r="B164" s="11" t="s">
        <v>245</v>
      </c>
      <c r="C164" s="50">
        <v>29.93</v>
      </c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11">
        <v>31</v>
      </c>
    </row>
    <row r="165" spans="2:14" x14ac:dyDescent="0.3">
      <c r="B165" s="11" t="s">
        <v>246</v>
      </c>
      <c r="C165" s="50">
        <v>57.78</v>
      </c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11">
        <v>31</v>
      </c>
    </row>
    <row r="166" spans="2:14" x14ac:dyDescent="0.3">
      <c r="B166" s="11" t="s">
        <v>247</v>
      </c>
      <c r="C166" s="50">
        <v>68.510000000000005</v>
      </c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11">
        <v>31</v>
      </c>
    </row>
    <row r="167" spans="2:14" x14ac:dyDescent="0.3">
      <c r="B167" s="11" t="s">
        <v>248</v>
      </c>
      <c r="C167" s="50">
        <v>85.06</v>
      </c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11">
        <v>31</v>
      </c>
    </row>
    <row r="168" spans="2:14" x14ac:dyDescent="0.3">
      <c r="B168" s="11" t="s">
        <v>249</v>
      </c>
      <c r="C168" s="50">
        <v>86.31</v>
      </c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11">
        <v>31</v>
      </c>
    </row>
    <row r="169" spans="2:14" x14ac:dyDescent="0.3">
      <c r="B169" s="11" t="s">
        <v>250</v>
      </c>
      <c r="C169" s="50">
        <v>93.53</v>
      </c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11">
        <v>31</v>
      </c>
    </row>
    <row r="170" spans="2:14" x14ac:dyDescent="0.3">
      <c r="B170" s="11" t="s">
        <v>251</v>
      </c>
      <c r="C170" s="50">
        <v>98.33</v>
      </c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11">
        <v>31</v>
      </c>
    </row>
    <row r="171" spans="2:14" x14ac:dyDescent="0.3">
      <c r="B171" s="11" t="s">
        <v>252</v>
      </c>
      <c r="C171" s="50">
        <v>96.35</v>
      </c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11">
        <v>31</v>
      </c>
    </row>
    <row r="172" spans="2:14" x14ac:dyDescent="0.3">
      <c r="B172" s="11" t="s">
        <v>253</v>
      </c>
      <c r="C172" s="50">
        <v>95.42</v>
      </c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11">
        <v>31</v>
      </c>
    </row>
    <row r="173" spans="2:14" x14ac:dyDescent="0.3">
      <c r="B173" s="11" t="s">
        <v>254</v>
      </c>
      <c r="C173" s="50">
        <v>92.85</v>
      </c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11">
        <v>31</v>
      </c>
    </row>
    <row r="174" spans="2:14" x14ac:dyDescent="0.3">
      <c r="B174" s="11" t="s">
        <v>255</v>
      </c>
      <c r="C174" s="50">
        <v>80.89</v>
      </c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11">
        <v>31</v>
      </c>
    </row>
    <row r="175" spans="2:14" x14ac:dyDescent="0.3">
      <c r="B175" s="11" t="s">
        <v>256</v>
      </c>
      <c r="C175" s="50">
        <v>51.88</v>
      </c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11">
        <v>31</v>
      </c>
    </row>
    <row r="176" spans="2:14" x14ac:dyDescent="0.3">
      <c r="B176" s="11" t="s">
        <v>257</v>
      </c>
      <c r="C176" s="50">
        <v>13.33</v>
      </c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11">
        <v>31</v>
      </c>
    </row>
    <row r="177" spans="2:14" x14ac:dyDescent="0.3">
      <c r="B177" s="11" t="s">
        <v>258</v>
      </c>
      <c r="C177" s="50">
        <v>0</v>
      </c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11">
        <v>31</v>
      </c>
    </row>
    <row r="178" spans="2:14" x14ac:dyDescent="0.3">
      <c r="B178" s="11" t="s">
        <v>259</v>
      </c>
      <c r="C178" s="50">
        <v>0</v>
      </c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11">
        <v>31</v>
      </c>
    </row>
    <row r="179" spans="2:14" x14ac:dyDescent="0.3">
      <c r="B179" s="11" t="s">
        <v>260</v>
      </c>
      <c r="C179" s="50">
        <v>0</v>
      </c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11">
        <v>31</v>
      </c>
    </row>
    <row r="180" spans="2:14" x14ac:dyDescent="0.3">
      <c r="B180" s="11" t="s">
        <v>261</v>
      </c>
      <c r="C180" s="50">
        <v>0</v>
      </c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11">
        <v>31</v>
      </c>
    </row>
    <row r="181" spans="2:14" x14ac:dyDescent="0.3">
      <c r="B181" s="11" t="s">
        <v>262</v>
      </c>
      <c r="C181" s="50">
        <v>0</v>
      </c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11">
        <v>31</v>
      </c>
    </row>
    <row r="182" spans="2:14" x14ac:dyDescent="0.3">
      <c r="B182" s="11" t="s">
        <v>263</v>
      </c>
      <c r="C182" s="50">
        <v>0</v>
      </c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11">
        <v>31</v>
      </c>
    </row>
    <row r="183" spans="2:14" x14ac:dyDescent="0.3">
      <c r="B183" s="11" t="s">
        <v>264</v>
      </c>
      <c r="C183" s="50">
        <v>0</v>
      </c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11">
        <v>30</v>
      </c>
    </row>
    <row r="184" spans="2:14" x14ac:dyDescent="0.3">
      <c r="B184" s="11" t="s">
        <v>265</v>
      </c>
      <c r="C184" s="50">
        <v>0</v>
      </c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11">
        <v>30</v>
      </c>
    </row>
    <row r="185" spans="2:14" x14ac:dyDescent="0.3">
      <c r="B185" s="11" t="s">
        <v>266</v>
      </c>
      <c r="C185" s="50">
        <v>0</v>
      </c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11">
        <v>30</v>
      </c>
    </row>
    <row r="186" spans="2:14" x14ac:dyDescent="0.3">
      <c r="B186" s="11" t="s">
        <v>267</v>
      </c>
      <c r="C186" s="50">
        <v>0</v>
      </c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11">
        <v>30</v>
      </c>
    </row>
    <row r="187" spans="2:14" x14ac:dyDescent="0.3">
      <c r="B187" s="11" t="s">
        <v>268</v>
      </c>
      <c r="C187" s="50">
        <v>15.289999999999997</v>
      </c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11">
        <v>30</v>
      </c>
    </row>
    <row r="188" spans="2:14" x14ac:dyDescent="0.3">
      <c r="B188" s="11" t="s">
        <v>269</v>
      </c>
      <c r="C188" s="50">
        <v>48.64</v>
      </c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11">
        <v>30</v>
      </c>
    </row>
    <row r="189" spans="2:14" x14ac:dyDescent="0.3">
      <c r="B189" s="11" t="s">
        <v>270</v>
      </c>
      <c r="C189" s="50">
        <v>72.48</v>
      </c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11">
        <v>30</v>
      </c>
    </row>
    <row r="190" spans="2:14" x14ac:dyDescent="0.3">
      <c r="B190" s="11" t="s">
        <v>271</v>
      </c>
      <c r="C190" s="50">
        <v>85.16</v>
      </c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11">
        <v>30</v>
      </c>
    </row>
    <row r="191" spans="2:14" x14ac:dyDescent="0.3">
      <c r="B191" s="11" t="s">
        <v>272</v>
      </c>
      <c r="C191" s="50">
        <v>93.17</v>
      </c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11">
        <v>30</v>
      </c>
    </row>
    <row r="192" spans="2:14" x14ac:dyDescent="0.3">
      <c r="B192" s="11" t="s">
        <v>273</v>
      </c>
      <c r="C192" s="50">
        <v>94.45</v>
      </c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11">
        <v>30</v>
      </c>
    </row>
    <row r="193" spans="2:14" x14ac:dyDescent="0.3">
      <c r="B193" s="11" t="s">
        <v>274</v>
      </c>
      <c r="C193" s="50">
        <v>99.04</v>
      </c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11">
        <v>30</v>
      </c>
    </row>
    <row r="194" spans="2:14" x14ac:dyDescent="0.3">
      <c r="B194" s="11" t="s">
        <v>275</v>
      </c>
      <c r="C194" s="50">
        <v>99.28</v>
      </c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11">
        <v>30</v>
      </c>
    </row>
    <row r="195" spans="2:14" x14ac:dyDescent="0.3">
      <c r="B195" s="11" t="s">
        <v>276</v>
      </c>
      <c r="C195" s="50">
        <v>99.08</v>
      </c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11">
        <v>30</v>
      </c>
    </row>
    <row r="196" spans="2:14" x14ac:dyDescent="0.3">
      <c r="B196" s="11" t="s">
        <v>277</v>
      </c>
      <c r="C196" s="50">
        <v>98.19</v>
      </c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11">
        <v>30</v>
      </c>
    </row>
    <row r="197" spans="2:14" x14ac:dyDescent="0.3">
      <c r="B197" s="11" t="s">
        <v>278</v>
      </c>
      <c r="C197" s="50">
        <v>96.37</v>
      </c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11">
        <v>30</v>
      </c>
    </row>
    <row r="198" spans="2:14" x14ac:dyDescent="0.3">
      <c r="B198" s="11" t="s">
        <v>279</v>
      </c>
      <c r="C198" s="50">
        <v>91.02</v>
      </c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11">
        <v>30</v>
      </c>
    </row>
    <row r="199" spans="2:14" x14ac:dyDescent="0.3">
      <c r="B199" s="11" t="s">
        <v>280</v>
      </c>
      <c r="C199" s="50">
        <v>75.489999999999995</v>
      </c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11">
        <v>30</v>
      </c>
    </row>
    <row r="200" spans="2:14" x14ac:dyDescent="0.3">
      <c r="B200" s="11" t="s">
        <v>281</v>
      </c>
      <c r="C200" s="50">
        <v>31.19</v>
      </c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11">
        <v>30</v>
      </c>
    </row>
    <row r="201" spans="2:14" x14ac:dyDescent="0.3">
      <c r="B201" s="11" t="s">
        <v>282</v>
      </c>
      <c r="C201" s="50">
        <v>0</v>
      </c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11">
        <v>30</v>
      </c>
    </row>
    <row r="202" spans="2:14" x14ac:dyDescent="0.3">
      <c r="B202" s="11" t="s">
        <v>283</v>
      </c>
      <c r="C202" s="50">
        <v>0</v>
      </c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11">
        <v>30</v>
      </c>
    </row>
    <row r="203" spans="2:14" x14ac:dyDescent="0.3">
      <c r="B203" s="11" t="s">
        <v>284</v>
      </c>
      <c r="C203" s="50">
        <v>0</v>
      </c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11">
        <v>30</v>
      </c>
    </row>
    <row r="204" spans="2:14" x14ac:dyDescent="0.3">
      <c r="B204" s="11" t="s">
        <v>285</v>
      </c>
      <c r="C204" s="50">
        <v>0</v>
      </c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11">
        <v>30</v>
      </c>
    </row>
    <row r="205" spans="2:14" x14ac:dyDescent="0.3">
      <c r="B205" s="11" t="s">
        <v>286</v>
      </c>
      <c r="C205" s="50">
        <v>0</v>
      </c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11">
        <v>30</v>
      </c>
    </row>
    <row r="206" spans="2:14" x14ac:dyDescent="0.3">
      <c r="B206" s="11" t="s">
        <v>287</v>
      </c>
      <c r="C206" s="50">
        <v>0</v>
      </c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11">
        <v>30</v>
      </c>
    </row>
    <row r="207" spans="2:14" x14ac:dyDescent="0.3">
      <c r="B207" s="11" t="s">
        <v>288</v>
      </c>
      <c r="C207" s="50">
        <v>0</v>
      </c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11">
        <v>31</v>
      </c>
    </row>
    <row r="208" spans="2:14" x14ac:dyDescent="0.3">
      <c r="B208" s="11" t="s">
        <v>289</v>
      </c>
      <c r="C208" s="50">
        <v>0</v>
      </c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11">
        <v>31</v>
      </c>
    </row>
    <row r="209" spans="2:14" x14ac:dyDescent="0.3">
      <c r="B209" s="11" t="s">
        <v>290</v>
      </c>
      <c r="C209" s="50">
        <v>0</v>
      </c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11">
        <v>31</v>
      </c>
    </row>
    <row r="210" spans="2:14" x14ac:dyDescent="0.3">
      <c r="B210" s="11" t="s">
        <v>291</v>
      </c>
      <c r="C210" s="50">
        <v>0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11">
        <v>31</v>
      </c>
    </row>
    <row r="211" spans="2:14" x14ac:dyDescent="0.3">
      <c r="B211" s="11" t="s">
        <v>292</v>
      </c>
      <c r="C211" s="50">
        <v>6.78</v>
      </c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11">
        <v>31</v>
      </c>
    </row>
    <row r="212" spans="2:14" x14ac:dyDescent="0.3">
      <c r="B212" s="11" t="s">
        <v>293</v>
      </c>
      <c r="C212" s="50">
        <v>28.199999999999996</v>
      </c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11">
        <v>31</v>
      </c>
    </row>
    <row r="213" spans="2:14" x14ac:dyDescent="0.3">
      <c r="B213" s="11" t="s">
        <v>294</v>
      </c>
      <c r="C213" s="50">
        <v>55.54</v>
      </c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11">
        <v>31</v>
      </c>
    </row>
    <row r="214" spans="2:14" x14ac:dyDescent="0.3">
      <c r="B214" s="11" t="s">
        <v>295</v>
      </c>
      <c r="C214" s="50">
        <v>70.5</v>
      </c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11">
        <v>31</v>
      </c>
    </row>
    <row r="215" spans="2:14" x14ac:dyDescent="0.3">
      <c r="B215" s="11" t="s">
        <v>296</v>
      </c>
      <c r="C215" s="50">
        <v>91.3</v>
      </c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11">
        <v>31</v>
      </c>
    </row>
    <row r="216" spans="2:14" x14ac:dyDescent="0.3">
      <c r="B216" s="11" t="s">
        <v>297</v>
      </c>
      <c r="C216" s="50">
        <v>97.67</v>
      </c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11">
        <v>31</v>
      </c>
    </row>
    <row r="217" spans="2:14" x14ac:dyDescent="0.3">
      <c r="B217" s="11" t="s">
        <v>298</v>
      </c>
      <c r="C217" s="50">
        <v>98.11</v>
      </c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11">
        <v>31</v>
      </c>
    </row>
    <row r="218" spans="2:14" x14ac:dyDescent="0.3">
      <c r="B218" s="11" t="s">
        <v>299</v>
      </c>
      <c r="C218" s="50">
        <v>99.03</v>
      </c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11">
        <v>31</v>
      </c>
    </row>
    <row r="219" spans="2:14" x14ac:dyDescent="0.3">
      <c r="B219" s="11" t="s">
        <v>300</v>
      </c>
      <c r="C219" s="50">
        <v>99.47</v>
      </c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11">
        <v>31</v>
      </c>
    </row>
    <row r="220" spans="2:14" x14ac:dyDescent="0.3">
      <c r="B220" s="11" t="s">
        <v>301</v>
      </c>
      <c r="C220" s="50">
        <v>99.28</v>
      </c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11">
        <v>31</v>
      </c>
    </row>
    <row r="221" spans="2:14" x14ac:dyDescent="0.3">
      <c r="B221" s="11" t="s">
        <v>302</v>
      </c>
      <c r="C221" s="50">
        <v>96.95</v>
      </c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11">
        <v>31</v>
      </c>
    </row>
    <row r="222" spans="2:14" x14ac:dyDescent="0.3">
      <c r="B222" s="11" t="s">
        <v>303</v>
      </c>
      <c r="C222" s="50">
        <v>94.08</v>
      </c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11">
        <v>31</v>
      </c>
    </row>
    <row r="223" spans="2:14" x14ac:dyDescent="0.3">
      <c r="B223" s="11" t="s">
        <v>304</v>
      </c>
      <c r="C223" s="50">
        <v>77.88</v>
      </c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11">
        <v>31</v>
      </c>
    </row>
    <row r="224" spans="2:14" x14ac:dyDescent="0.3">
      <c r="B224" s="11" t="s">
        <v>305</v>
      </c>
      <c r="C224" s="50">
        <v>31.77</v>
      </c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11">
        <v>31</v>
      </c>
    </row>
    <row r="225" spans="2:14" x14ac:dyDescent="0.3">
      <c r="B225" s="11" t="s">
        <v>306</v>
      </c>
      <c r="C225" s="50">
        <v>0</v>
      </c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11">
        <v>31</v>
      </c>
    </row>
    <row r="226" spans="2:14" x14ac:dyDescent="0.3">
      <c r="B226" s="11" t="s">
        <v>307</v>
      </c>
      <c r="C226" s="50">
        <v>0</v>
      </c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11">
        <v>31</v>
      </c>
    </row>
    <row r="227" spans="2:14" x14ac:dyDescent="0.3">
      <c r="B227" s="11" t="s">
        <v>308</v>
      </c>
      <c r="C227" s="50">
        <v>0</v>
      </c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11">
        <v>31</v>
      </c>
    </row>
    <row r="228" spans="2:14" x14ac:dyDescent="0.3">
      <c r="B228" s="11" t="s">
        <v>309</v>
      </c>
      <c r="C228" s="50">
        <v>0</v>
      </c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11">
        <v>31</v>
      </c>
    </row>
    <row r="229" spans="2:14" x14ac:dyDescent="0.3">
      <c r="B229" s="11" t="s">
        <v>310</v>
      </c>
      <c r="C229" s="50">
        <v>0</v>
      </c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11">
        <v>31</v>
      </c>
    </row>
    <row r="230" spans="2:14" x14ac:dyDescent="0.3">
      <c r="B230" s="11" t="s">
        <v>311</v>
      </c>
      <c r="C230" s="50">
        <v>0</v>
      </c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11">
        <v>31</v>
      </c>
    </row>
    <row r="231" spans="2:14" x14ac:dyDescent="0.3">
      <c r="B231" s="11" t="s">
        <v>312</v>
      </c>
      <c r="C231" s="50">
        <v>0</v>
      </c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11">
        <v>31</v>
      </c>
    </row>
    <row r="232" spans="2:14" x14ac:dyDescent="0.3">
      <c r="B232" s="11" t="s">
        <v>313</v>
      </c>
      <c r="C232" s="50">
        <v>0</v>
      </c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11">
        <v>31</v>
      </c>
    </row>
    <row r="233" spans="2:14" x14ac:dyDescent="0.3">
      <c r="B233" s="11" t="s">
        <v>314</v>
      </c>
      <c r="C233" s="50">
        <v>0</v>
      </c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11">
        <v>31</v>
      </c>
    </row>
    <row r="234" spans="2:14" x14ac:dyDescent="0.3">
      <c r="B234" s="11" t="s">
        <v>315</v>
      </c>
      <c r="C234" s="50">
        <v>0</v>
      </c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11">
        <v>31</v>
      </c>
    </row>
    <row r="235" spans="2:14" x14ac:dyDescent="0.3">
      <c r="B235" s="11" t="s">
        <v>316</v>
      </c>
      <c r="C235" s="50">
        <v>0</v>
      </c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11">
        <v>31</v>
      </c>
    </row>
    <row r="236" spans="2:14" x14ac:dyDescent="0.3">
      <c r="B236" s="11" t="s">
        <v>317</v>
      </c>
      <c r="C236" s="50">
        <v>21.15</v>
      </c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11">
        <v>31</v>
      </c>
    </row>
    <row r="237" spans="2:14" x14ac:dyDescent="0.3">
      <c r="B237" s="11" t="s">
        <v>318</v>
      </c>
      <c r="C237" s="50">
        <v>47.17</v>
      </c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11">
        <v>31</v>
      </c>
    </row>
    <row r="238" spans="2:14" x14ac:dyDescent="0.3">
      <c r="B238" s="11" t="s">
        <v>319</v>
      </c>
      <c r="C238" s="50">
        <v>67.38</v>
      </c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11">
        <v>31</v>
      </c>
    </row>
    <row r="239" spans="2:14" x14ac:dyDescent="0.3">
      <c r="B239" s="11" t="s">
        <v>320</v>
      </c>
      <c r="C239" s="50">
        <v>86.19</v>
      </c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11">
        <v>31</v>
      </c>
    </row>
    <row r="240" spans="2:14" x14ac:dyDescent="0.3">
      <c r="B240" s="11" t="s">
        <v>321</v>
      </c>
      <c r="C240" s="50">
        <v>91.03</v>
      </c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11">
        <v>31</v>
      </c>
    </row>
    <row r="241" spans="2:14" x14ac:dyDescent="0.3">
      <c r="B241" s="11" t="s">
        <v>322</v>
      </c>
      <c r="C241" s="50">
        <v>92.06</v>
      </c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11">
        <v>31</v>
      </c>
    </row>
    <row r="242" spans="2:14" x14ac:dyDescent="0.3">
      <c r="B242" s="11" t="s">
        <v>323</v>
      </c>
      <c r="C242" s="50">
        <v>92.04</v>
      </c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11">
        <v>31</v>
      </c>
    </row>
    <row r="243" spans="2:14" x14ac:dyDescent="0.3">
      <c r="B243" s="11" t="s">
        <v>324</v>
      </c>
      <c r="C243" s="50">
        <v>92.91</v>
      </c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11">
        <v>31</v>
      </c>
    </row>
    <row r="244" spans="2:14" x14ac:dyDescent="0.3">
      <c r="B244" s="11" t="s">
        <v>325</v>
      </c>
      <c r="C244" s="50">
        <v>93.54</v>
      </c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11">
        <v>31</v>
      </c>
    </row>
    <row r="245" spans="2:14" x14ac:dyDescent="0.3">
      <c r="B245" s="11" t="s">
        <v>326</v>
      </c>
      <c r="C245" s="50">
        <v>93.45</v>
      </c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11">
        <v>31</v>
      </c>
    </row>
    <row r="246" spans="2:14" x14ac:dyDescent="0.3">
      <c r="B246" s="11" t="s">
        <v>327</v>
      </c>
      <c r="C246" s="50">
        <v>90.18</v>
      </c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11">
        <v>31</v>
      </c>
    </row>
    <row r="247" spans="2:14" x14ac:dyDescent="0.3">
      <c r="B247" s="11" t="s">
        <v>328</v>
      </c>
      <c r="C247" s="50">
        <v>61.18</v>
      </c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11">
        <v>31</v>
      </c>
    </row>
    <row r="248" spans="2:14" x14ac:dyDescent="0.3">
      <c r="B248" s="11" t="s">
        <v>329</v>
      </c>
      <c r="C248" s="50">
        <v>13.489999999999998</v>
      </c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11">
        <v>31</v>
      </c>
    </row>
    <row r="249" spans="2:14" x14ac:dyDescent="0.3">
      <c r="B249" s="11" t="s">
        <v>330</v>
      </c>
      <c r="C249" s="50">
        <v>0</v>
      </c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11">
        <v>31</v>
      </c>
    </row>
    <row r="250" spans="2:14" x14ac:dyDescent="0.3">
      <c r="B250" s="11" t="s">
        <v>331</v>
      </c>
      <c r="C250" s="50">
        <v>0</v>
      </c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11">
        <v>31</v>
      </c>
    </row>
    <row r="251" spans="2:14" x14ac:dyDescent="0.3">
      <c r="B251" s="11" t="s">
        <v>332</v>
      </c>
      <c r="C251" s="50">
        <v>0</v>
      </c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11">
        <v>31</v>
      </c>
    </row>
    <row r="252" spans="2:14" x14ac:dyDescent="0.3">
      <c r="B252" s="11" t="s">
        <v>333</v>
      </c>
      <c r="C252" s="50">
        <v>0</v>
      </c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11">
        <v>31</v>
      </c>
    </row>
    <row r="253" spans="2:14" x14ac:dyDescent="0.3">
      <c r="B253" s="11" t="s">
        <v>334</v>
      </c>
      <c r="C253" s="50">
        <v>0</v>
      </c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11">
        <v>31</v>
      </c>
    </row>
    <row r="254" spans="2:14" x14ac:dyDescent="0.3">
      <c r="B254" s="11" t="s">
        <v>335</v>
      </c>
      <c r="C254" s="50">
        <v>0</v>
      </c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11">
        <v>31</v>
      </c>
    </row>
    <row r="255" spans="2:14" x14ac:dyDescent="0.3">
      <c r="B255" s="11" t="s">
        <v>336</v>
      </c>
      <c r="C255" s="50">
        <v>0</v>
      </c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11">
        <v>30</v>
      </c>
    </row>
    <row r="256" spans="2:14" x14ac:dyDescent="0.3">
      <c r="B256" s="11" t="s">
        <v>337</v>
      </c>
      <c r="C256" s="50">
        <v>0</v>
      </c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11">
        <v>30</v>
      </c>
    </row>
    <row r="257" spans="2:14" x14ac:dyDescent="0.3">
      <c r="B257" s="11" t="s">
        <v>338</v>
      </c>
      <c r="C257" s="50">
        <v>0</v>
      </c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11">
        <v>30</v>
      </c>
    </row>
    <row r="258" spans="2:14" x14ac:dyDescent="0.3">
      <c r="B258" s="11" t="s">
        <v>339</v>
      </c>
      <c r="C258" s="50">
        <v>0</v>
      </c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11">
        <v>30</v>
      </c>
    </row>
    <row r="259" spans="2:14" x14ac:dyDescent="0.3">
      <c r="B259" s="11" t="s">
        <v>340</v>
      </c>
      <c r="C259" s="50">
        <v>0</v>
      </c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11">
        <v>30</v>
      </c>
    </row>
    <row r="260" spans="2:14" x14ac:dyDescent="0.3">
      <c r="B260" s="11" t="s">
        <v>341</v>
      </c>
      <c r="C260" s="50">
        <v>13.5</v>
      </c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11">
        <v>30</v>
      </c>
    </row>
    <row r="261" spans="2:14" x14ac:dyDescent="0.3">
      <c r="B261" s="11" t="s">
        <v>342</v>
      </c>
      <c r="C261" s="50">
        <v>39.22</v>
      </c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11">
        <v>30</v>
      </c>
    </row>
    <row r="262" spans="2:14" x14ac:dyDescent="0.3">
      <c r="B262" s="11" t="s">
        <v>343</v>
      </c>
      <c r="C262" s="50">
        <v>59.160000000000004</v>
      </c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11">
        <v>30</v>
      </c>
    </row>
    <row r="263" spans="2:14" x14ac:dyDescent="0.3">
      <c r="B263" s="11" t="s">
        <v>344</v>
      </c>
      <c r="C263" s="50">
        <v>73.11</v>
      </c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11">
        <v>30</v>
      </c>
    </row>
    <row r="264" spans="2:14" x14ac:dyDescent="0.3">
      <c r="B264" s="11" t="s">
        <v>345</v>
      </c>
      <c r="C264" s="50">
        <v>74.180000000000007</v>
      </c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11">
        <v>30</v>
      </c>
    </row>
    <row r="265" spans="2:14" x14ac:dyDescent="0.3">
      <c r="B265" s="11" t="s">
        <v>346</v>
      </c>
      <c r="C265" s="50">
        <v>76.44</v>
      </c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11">
        <v>30</v>
      </c>
    </row>
    <row r="266" spans="2:14" x14ac:dyDescent="0.3">
      <c r="B266" s="11" t="s">
        <v>347</v>
      </c>
      <c r="C266" s="50">
        <v>83.09</v>
      </c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11">
        <v>30</v>
      </c>
    </row>
    <row r="267" spans="2:14" x14ac:dyDescent="0.3">
      <c r="B267" s="11" t="s">
        <v>348</v>
      </c>
      <c r="C267" s="50">
        <v>84.24</v>
      </c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11">
        <v>30</v>
      </c>
    </row>
    <row r="268" spans="2:14" x14ac:dyDescent="0.3">
      <c r="B268" s="11" t="s">
        <v>349</v>
      </c>
      <c r="C268" s="50">
        <v>87.03</v>
      </c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11">
        <v>30</v>
      </c>
    </row>
    <row r="269" spans="2:14" x14ac:dyDescent="0.3">
      <c r="B269" s="11" t="s">
        <v>350</v>
      </c>
      <c r="C269" s="50">
        <v>83.46</v>
      </c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11">
        <v>30</v>
      </c>
    </row>
    <row r="270" spans="2:14" x14ac:dyDescent="0.3">
      <c r="B270" s="11" t="s">
        <v>351</v>
      </c>
      <c r="C270" s="50">
        <v>65.89</v>
      </c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11">
        <v>30</v>
      </c>
    </row>
    <row r="271" spans="2:14" x14ac:dyDescent="0.3">
      <c r="B271" s="11" t="s">
        <v>352</v>
      </c>
      <c r="C271" s="50">
        <v>21.11</v>
      </c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11">
        <v>30</v>
      </c>
    </row>
    <row r="272" spans="2:14" x14ac:dyDescent="0.3">
      <c r="B272" s="11" t="s">
        <v>353</v>
      </c>
      <c r="C272" s="50">
        <v>0</v>
      </c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11">
        <v>30</v>
      </c>
    </row>
    <row r="273" spans="2:14" x14ac:dyDescent="0.3">
      <c r="B273" s="11" t="s">
        <v>354</v>
      </c>
      <c r="C273" s="50">
        <v>0</v>
      </c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11">
        <v>30</v>
      </c>
    </row>
    <row r="274" spans="2:14" x14ac:dyDescent="0.3">
      <c r="B274" s="11" t="s">
        <v>355</v>
      </c>
      <c r="C274" s="50">
        <v>0</v>
      </c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11">
        <v>30</v>
      </c>
    </row>
    <row r="275" spans="2:14" x14ac:dyDescent="0.3">
      <c r="B275" s="11" t="s">
        <v>356</v>
      </c>
      <c r="C275" s="50">
        <v>0</v>
      </c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11">
        <v>30</v>
      </c>
    </row>
    <row r="276" spans="2:14" x14ac:dyDescent="0.3">
      <c r="B276" s="11" t="s">
        <v>357</v>
      </c>
      <c r="C276" s="50">
        <v>0</v>
      </c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11">
        <v>30</v>
      </c>
    </row>
    <row r="277" spans="2:14" x14ac:dyDescent="0.3">
      <c r="B277" s="11" t="s">
        <v>358</v>
      </c>
      <c r="C277" s="50">
        <v>0</v>
      </c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11">
        <v>30</v>
      </c>
    </row>
    <row r="278" spans="2:14" x14ac:dyDescent="0.3">
      <c r="B278" s="11" t="s">
        <v>359</v>
      </c>
      <c r="C278" s="50">
        <v>0</v>
      </c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11">
        <v>30</v>
      </c>
    </row>
    <row r="279" spans="2:14" x14ac:dyDescent="0.3">
      <c r="B279" s="11" t="s">
        <v>360</v>
      </c>
      <c r="C279" s="50">
        <v>0</v>
      </c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11">
        <v>31</v>
      </c>
    </row>
    <row r="280" spans="2:14" x14ac:dyDescent="0.3">
      <c r="B280" s="11" t="s">
        <v>361</v>
      </c>
      <c r="C280" s="50">
        <v>0</v>
      </c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11">
        <v>31</v>
      </c>
    </row>
    <row r="281" spans="2:14" x14ac:dyDescent="0.3">
      <c r="B281" s="11" t="s">
        <v>362</v>
      </c>
      <c r="C281" s="50">
        <v>0</v>
      </c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11">
        <v>31</v>
      </c>
    </row>
    <row r="282" spans="2:14" x14ac:dyDescent="0.3">
      <c r="B282" s="11" t="s">
        <v>363</v>
      </c>
      <c r="C282" s="50">
        <v>0</v>
      </c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11">
        <v>31</v>
      </c>
    </row>
    <row r="283" spans="2:14" x14ac:dyDescent="0.3">
      <c r="B283" s="11" t="s">
        <v>364</v>
      </c>
      <c r="C283" s="50">
        <v>0</v>
      </c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11">
        <v>31</v>
      </c>
    </row>
    <row r="284" spans="2:14" x14ac:dyDescent="0.3">
      <c r="B284" s="11" t="s">
        <v>365</v>
      </c>
      <c r="C284" s="50">
        <v>0.56000000000000005</v>
      </c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11">
        <v>31</v>
      </c>
    </row>
    <row r="285" spans="2:14" x14ac:dyDescent="0.3">
      <c r="B285" s="11" t="s">
        <v>366</v>
      </c>
      <c r="C285" s="50">
        <v>29.87</v>
      </c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11">
        <v>31</v>
      </c>
    </row>
    <row r="286" spans="2:14" x14ac:dyDescent="0.3">
      <c r="B286" s="11" t="s">
        <v>367</v>
      </c>
      <c r="C286" s="50">
        <v>52.93</v>
      </c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11">
        <v>31</v>
      </c>
    </row>
    <row r="287" spans="2:14" x14ac:dyDescent="0.3">
      <c r="B287" s="11" t="s">
        <v>368</v>
      </c>
      <c r="C287" s="50">
        <v>56.04</v>
      </c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11">
        <v>31</v>
      </c>
    </row>
    <row r="288" spans="2:14" x14ac:dyDescent="0.3">
      <c r="B288" s="11" t="s">
        <v>369</v>
      </c>
      <c r="C288" s="50">
        <v>60.22</v>
      </c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11">
        <v>31</v>
      </c>
    </row>
    <row r="289" spans="2:14" x14ac:dyDescent="0.3">
      <c r="B289" s="11" t="s">
        <v>370</v>
      </c>
      <c r="C289" s="50">
        <v>60.539999999999992</v>
      </c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11">
        <v>31</v>
      </c>
    </row>
    <row r="290" spans="2:14" x14ac:dyDescent="0.3">
      <c r="B290" s="11" t="s">
        <v>371</v>
      </c>
      <c r="C290" s="50">
        <v>60.86</v>
      </c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11">
        <v>31</v>
      </c>
    </row>
    <row r="291" spans="2:14" x14ac:dyDescent="0.3">
      <c r="B291" s="11" t="s">
        <v>372</v>
      </c>
      <c r="C291" s="50">
        <v>63.2</v>
      </c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11">
        <v>31</v>
      </c>
    </row>
    <row r="292" spans="2:14" x14ac:dyDescent="0.3">
      <c r="B292" s="11" t="s">
        <v>373</v>
      </c>
      <c r="C292" s="50">
        <v>63.73</v>
      </c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11">
        <v>31</v>
      </c>
    </row>
    <row r="293" spans="2:14" x14ac:dyDescent="0.3">
      <c r="B293" s="11" t="s">
        <v>374</v>
      </c>
      <c r="C293" s="50">
        <v>60.089999999999996</v>
      </c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11">
        <v>31</v>
      </c>
    </row>
    <row r="294" spans="2:14" x14ac:dyDescent="0.3">
      <c r="B294" s="11" t="s">
        <v>375</v>
      </c>
      <c r="C294" s="50">
        <v>29.28</v>
      </c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11">
        <v>31</v>
      </c>
    </row>
    <row r="295" spans="2:14" x14ac:dyDescent="0.3">
      <c r="B295" s="11" t="s">
        <v>376</v>
      </c>
      <c r="C295" s="50">
        <v>0.22999999999999998</v>
      </c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11">
        <v>31</v>
      </c>
    </row>
    <row r="296" spans="2:14" x14ac:dyDescent="0.3">
      <c r="B296" s="11" t="s">
        <v>377</v>
      </c>
      <c r="C296" s="50">
        <v>0</v>
      </c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11">
        <v>31</v>
      </c>
    </row>
    <row r="297" spans="2:14" x14ac:dyDescent="0.3">
      <c r="B297" s="11" t="s">
        <v>378</v>
      </c>
      <c r="C297" s="50">
        <v>0</v>
      </c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11">
        <v>31</v>
      </c>
    </row>
    <row r="298" spans="2:14" x14ac:dyDescent="0.3">
      <c r="B298" s="11" t="s">
        <v>379</v>
      </c>
      <c r="C298" s="50">
        <v>0</v>
      </c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11">
        <v>31</v>
      </c>
    </row>
    <row r="299" spans="2:14" x14ac:dyDescent="0.3">
      <c r="B299" s="11" t="s">
        <v>380</v>
      </c>
      <c r="C299" s="50">
        <v>0</v>
      </c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11">
        <v>31</v>
      </c>
    </row>
    <row r="300" spans="2:14" x14ac:dyDescent="0.3">
      <c r="B300" s="11" t="s">
        <v>381</v>
      </c>
      <c r="C300" s="50">
        <v>0</v>
      </c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11">
        <v>31</v>
      </c>
    </row>
    <row r="301" spans="2:14" x14ac:dyDescent="0.3">
      <c r="B301" s="11" t="s">
        <v>382</v>
      </c>
      <c r="C301" s="50">
        <v>0</v>
      </c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11">
        <v>31</v>
      </c>
    </row>
    <row r="302" spans="2:14" x14ac:dyDescent="0.3">
      <c r="B302" s="11" t="s">
        <v>383</v>
      </c>
      <c r="C302" s="50">
        <v>0</v>
      </c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11">
        <v>31</v>
      </c>
    </row>
    <row r="303" spans="2:14" x14ac:dyDescent="0.3">
      <c r="B303" s="11" t="s">
        <v>384</v>
      </c>
      <c r="C303" s="50">
        <v>0</v>
      </c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11">
        <v>30</v>
      </c>
    </row>
    <row r="304" spans="2:14" x14ac:dyDescent="0.3">
      <c r="B304" s="11" t="s">
        <v>385</v>
      </c>
      <c r="C304" s="50">
        <v>0</v>
      </c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11">
        <v>30</v>
      </c>
    </row>
    <row r="305" spans="2:14" x14ac:dyDescent="0.3">
      <c r="B305" s="11" t="s">
        <v>386</v>
      </c>
      <c r="C305" s="50">
        <v>0</v>
      </c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11">
        <v>30</v>
      </c>
    </row>
    <row r="306" spans="2:14" x14ac:dyDescent="0.3">
      <c r="B306" s="11" t="s">
        <v>387</v>
      </c>
      <c r="C306" s="50">
        <v>0</v>
      </c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11">
        <v>30</v>
      </c>
    </row>
    <row r="307" spans="2:14" x14ac:dyDescent="0.3">
      <c r="B307" s="11" t="s">
        <v>388</v>
      </c>
      <c r="C307" s="50">
        <v>0</v>
      </c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11">
        <v>30</v>
      </c>
    </row>
    <row r="308" spans="2:14" x14ac:dyDescent="0.3">
      <c r="B308" s="11" t="s">
        <v>389</v>
      </c>
      <c r="C308" s="50">
        <v>0</v>
      </c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11">
        <v>30</v>
      </c>
    </row>
    <row r="309" spans="2:14" x14ac:dyDescent="0.3">
      <c r="B309" s="11" t="s">
        <v>390</v>
      </c>
      <c r="C309" s="50">
        <v>10.39</v>
      </c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11">
        <v>30</v>
      </c>
    </row>
    <row r="310" spans="2:14" x14ac:dyDescent="0.3">
      <c r="B310" s="11" t="s">
        <v>391</v>
      </c>
      <c r="C310" s="50">
        <v>45.41</v>
      </c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11">
        <v>30</v>
      </c>
    </row>
    <row r="311" spans="2:14" x14ac:dyDescent="0.3">
      <c r="B311" s="11" t="s">
        <v>392</v>
      </c>
      <c r="C311" s="50">
        <v>55.09</v>
      </c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11">
        <v>30</v>
      </c>
    </row>
    <row r="312" spans="2:14" x14ac:dyDescent="0.3">
      <c r="B312" s="11" t="s">
        <v>393</v>
      </c>
      <c r="C312" s="50">
        <v>55.82</v>
      </c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11">
        <v>30</v>
      </c>
    </row>
    <row r="313" spans="2:14" x14ac:dyDescent="0.3">
      <c r="B313" s="11" t="s">
        <v>394</v>
      </c>
      <c r="C313" s="50">
        <v>54.97</v>
      </c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11">
        <v>30</v>
      </c>
    </row>
    <row r="314" spans="2:14" x14ac:dyDescent="0.3">
      <c r="B314" s="11" t="s">
        <v>395</v>
      </c>
      <c r="C314" s="50">
        <v>53.569999999999993</v>
      </c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11">
        <v>30</v>
      </c>
    </row>
    <row r="315" spans="2:14" x14ac:dyDescent="0.3">
      <c r="B315" s="11" t="s">
        <v>396</v>
      </c>
      <c r="C315" s="50">
        <v>53.949999999999996</v>
      </c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11">
        <v>30</v>
      </c>
    </row>
    <row r="316" spans="2:14" x14ac:dyDescent="0.3">
      <c r="B316" s="11" t="s">
        <v>397</v>
      </c>
      <c r="C316" s="50">
        <v>58.45</v>
      </c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11">
        <v>30</v>
      </c>
    </row>
    <row r="317" spans="2:14" x14ac:dyDescent="0.3">
      <c r="B317" s="11" t="s">
        <v>398</v>
      </c>
      <c r="C317" s="50">
        <v>45.6</v>
      </c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11">
        <v>30</v>
      </c>
    </row>
    <row r="318" spans="2:14" x14ac:dyDescent="0.3">
      <c r="B318" s="11" t="s">
        <v>399</v>
      </c>
      <c r="C318" s="50">
        <v>7.5399999999999991</v>
      </c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11">
        <v>30</v>
      </c>
    </row>
    <row r="319" spans="2:14" x14ac:dyDescent="0.3">
      <c r="B319" s="11" t="s">
        <v>400</v>
      </c>
      <c r="C319" s="50">
        <v>0</v>
      </c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11">
        <v>30</v>
      </c>
    </row>
    <row r="320" spans="2:14" x14ac:dyDescent="0.3">
      <c r="B320" s="11" t="s">
        <v>401</v>
      </c>
      <c r="C320" s="50">
        <v>0</v>
      </c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11">
        <v>30</v>
      </c>
    </row>
    <row r="321" spans="2:14" x14ac:dyDescent="0.3">
      <c r="B321" s="11" t="s">
        <v>402</v>
      </c>
      <c r="C321" s="50">
        <v>0</v>
      </c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11">
        <v>30</v>
      </c>
    </row>
    <row r="322" spans="2:14" x14ac:dyDescent="0.3">
      <c r="B322" s="11" t="s">
        <v>403</v>
      </c>
      <c r="C322" s="50">
        <v>0</v>
      </c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11">
        <v>30</v>
      </c>
    </row>
    <row r="323" spans="2:14" x14ac:dyDescent="0.3">
      <c r="B323" s="11" t="s">
        <v>404</v>
      </c>
      <c r="C323" s="50">
        <v>0</v>
      </c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11">
        <v>30</v>
      </c>
    </row>
    <row r="324" spans="2:14" x14ac:dyDescent="0.3">
      <c r="B324" s="11" t="s">
        <v>405</v>
      </c>
      <c r="C324" s="50">
        <v>0</v>
      </c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11">
        <v>30</v>
      </c>
    </row>
    <row r="325" spans="2:14" x14ac:dyDescent="0.3">
      <c r="B325" s="11" t="s">
        <v>406</v>
      </c>
      <c r="C325" s="50">
        <v>0</v>
      </c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11">
        <v>30</v>
      </c>
    </row>
    <row r="326" spans="2:14" x14ac:dyDescent="0.3">
      <c r="B326" s="11" t="s">
        <v>407</v>
      </c>
      <c r="C326" s="50">
        <v>0</v>
      </c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11">
        <v>30</v>
      </c>
    </row>
    <row r="327" spans="2:14" x14ac:dyDescent="0.3">
      <c r="B327" s="11" t="s">
        <v>408</v>
      </c>
      <c r="C327" s="50">
        <v>0</v>
      </c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11">
        <v>31</v>
      </c>
    </row>
    <row r="328" spans="2:14" x14ac:dyDescent="0.3">
      <c r="B328" s="11" t="s">
        <v>409</v>
      </c>
      <c r="C328" s="50">
        <v>0</v>
      </c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11">
        <v>31</v>
      </c>
    </row>
    <row r="329" spans="2:14" x14ac:dyDescent="0.3">
      <c r="B329" s="11" t="s">
        <v>410</v>
      </c>
      <c r="C329" s="50">
        <v>0</v>
      </c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11">
        <v>31</v>
      </c>
    </row>
    <row r="330" spans="2:14" x14ac:dyDescent="0.3">
      <c r="B330" s="11" t="s">
        <v>411</v>
      </c>
      <c r="C330" s="50">
        <v>0</v>
      </c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11">
        <v>31</v>
      </c>
    </row>
    <row r="331" spans="2:14" x14ac:dyDescent="0.3">
      <c r="B331" s="11" t="s">
        <v>412</v>
      </c>
      <c r="C331" s="50">
        <v>0</v>
      </c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11">
        <v>31</v>
      </c>
    </row>
    <row r="332" spans="2:14" x14ac:dyDescent="0.3">
      <c r="B332" s="11" t="s">
        <v>413</v>
      </c>
      <c r="C332" s="50">
        <v>0</v>
      </c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11">
        <v>31</v>
      </c>
    </row>
    <row r="333" spans="2:14" x14ac:dyDescent="0.3">
      <c r="B333" s="11" t="s">
        <v>414</v>
      </c>
      <c r="C333" s="50">
        <v>0</v>
      </c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11">
        <v>31</v>
      </c>
    </row>
    <row r="334" spans="2:14" x14ac:dyDescent="0.3">
      <c r="B334" s="11" t="s">
        <v>415</v>
      </c>
      <c r="C334" s="50">
        <v>23.07</v>
      </c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11">
        <v>31</v>
      </c>
    </row>
    <row r="335" spans="2:14" x14ac:dyDescent="0.3">
      <c r="B335" s="11" t="s">
        <v>416</v>
      </c>
      <c r="C335" s="50">
        <v>40.549999999999997</v>
      </c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11">
        <v>31</v>
      </c>
    </row>
    <row r="336" spans="2:14" x14ac:dyDescent="0.3">
      <c r="B336" s="11" t="s">
        <v>417</v>
      </c>
      <c r="C336" s="50">
        <v>41.52</v>
      </c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11">
        <v>31</v>
      </c>
    </row>
    <row r="337" spans="2:14" x14ac:dyDescent="0.3">
      <c r="B337" s="11" t="s">
        <v>418</v>
      </c>
      <c r="C337" s="50">
        <v>41.5</v>
      </c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11">
        <v>31</v>
      </c>
    </row>
    <row r="338" spans="2:14" x14ac:dyDescent="0.3">
      <c r="B338" s="11" t="s">
        <v>419</v>
      </c>
      <c r="C338" s="50">
        <v>39.82</v>
      </c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11">
        <v>31</v>
      </c>
    </row>
    <row r="339" spans="2:14" x14ac:dyDescent="0.3">
      <c r="B339" s="11" t="s">
        <v>420</v>
      </c>
      <c r="C339" s="50">
        <v>41.32</v>
      </c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11">
        <v>31</v>
      </c>
    </row>
    <row r="340" spans="2:14" x14ac:dyDescent="0.3">
      <c r="B340" s="11" t="s">
        <v>421</v>
      </c>
      <c r="C340" s="50">
        <v>46.63</v>
      </c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11">
        <v>31</v>
      </c>
    </row>
    <row r="341" spans="2:14" x14ac:dyDescent="0.3">
      <c r="B341" s="11" t="s">
        <v>422</v>
      </c>
      <c r="C341" s="50">
        <v>31.03</v>
      </c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11">
        <v>31</v>
      </c>
    </row>
    <row r="342" spans="2:14" x14ac:dyDescent="0.3">
      <c r="B342" s="11" t="s">
        <v>423</v>
      </c>
      <c r="C342" s="50">
        <v>1.5</v>
      </c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11">
        <v>31</v>
      </c>
    </row>
    <row r="343" spans="2:14" x14ac:dyDescent="0.3">
      <c r="B343" s="11" t="s">
        <v>424</v>
      </c>
      <c r="C343" s="50">
        <v>0</v>
      </c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11">
        <v>31</v>
      </c>
    </row>
    <row r="344" spans="2:14" x14ac:dyDescent="0.3">
      <c r="B344" s="11" t="s">
        <v>425</v>
      </c>
      <c r="C344" s="50">
        <v>0</v>
      </c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11">
        <v>31</v>
      </c>
    </row>
    <row r="345" spans="2:14" x14ac:dyDescent="0.3">
      <c r="B345" s="11" t="s">
        <v>426</v>
      </c>
      <c r="C345" s="50">
        <v>0</v>
      </c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11">
        <v>31</v>
      </c>
    </row>
    <row r="346" spans="2:14" x14ac:dyDescent="0.3">
      <c r="B346" s="11" t="s">
        <v>427</v>
      </c>
      <c r="C346" s="50">
        <v>0</v>
      </c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11">
        <v>31</v>
      </c>
    </row>
    <row r="347" spans="2:14" x14ac:dyDescent="0.3">
      <c r="B347" s="11" t="s">
        <v>428</v>
      </c>
      <c r="C347" s="50">
        <v>0</v>
      </c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11">
        <v>31</v>
      </c>
    </row>
    <row r="348" spans="2:14" x14ac:dyDescent="0.3">
      <c r="B348" s="11" t="s">
        <v>429</v>
      </c>
      <c r="C348" s="50">
        <v>0</v>
      </c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11">
        <v>31</v>
      </c>
    </row>
    <row r="349" spans="2:14" x14ac:dyDescent="0.3">
      <c r="B349" s="11" t="s">
        <v>430</v>
      </c>
      <c r="C349" s="50">
        <v>0</v>
      </c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11">
        <v>31</v>
      </c>
    </row>
    <row r="350" spans="2:14" x14ac:dyDescent="0.3">
      <c r="B350" s="11" t="s">
        <v>431</v>
      </c>
      <c r="C350" s="50">
        <v>0</v>
      </c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11">
        <v>31</v>
      </c>
    </row>
  </sheetData>
  <phoneticPr fontId="7" type="noConversion"/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8334BE5B-C226-47D2-B7EE-B2963C1388EF}">
          <x14:formula1>
            <xm:f>Dropdowns!$I$2:$I$11</xm:f>
          </x14:formula1>
          <xm:sqref>C36:M36 C38:C45</xm:sqref>
        </x14:dataValidation>
        <x14:dataValidation type="list" showInputMessage="1" showErrorMessage="1" xr:uid="{A36F08F5-9A59-4135-9D4A-DA10C4B28A4B}">
          <x14:formula1>
            <xm:f>Dropdowns!$F$2:$F$13</xm:f>
          </x14:formula1>
          <xm:sqref>C48:M48</xm:sqref>
        </x14:dataValidation>
        <x14:dataValidation type="list" allowBlank="1" showInputMessage="1" showErrorMessage="1" xr:uid="{CF2063A1-EF52-42F8-9794-6A5A0A657423}">
          <x14:formula1>
            <xm:f>Dropdowns!$H$2:$H$8</xm:f>
          </x14:formula1>
          <xm:sqref>C53:M53</xm:sqref>
        </x14:dataValidation>
        <x14:dataValidation type="list" showInputMessage="1" showErrorMessage="1" xr:uid="{C50C28B4-C9AB-4DE9-A7CD-7C17117D9AC5}">
          <x14:formula1>
            <xm:f>Dropdowns!$G$2:$G$18</xm:f>
          </x14:formula1>
          <xm:sqref>C49:M49</xm:sqref>
        </x14:dataValidation>
        <x14:dataValidation type="list" allowBlank="1" showInputMessage="1" showErrorMessage="1" xr:uid="{EE1C9726-CC82-4114-9FA3-83FE03C862C2}">
          <x14:formula1>
            <xm:f>Dropdowns!$D$2:$D$46</xm:f>
          </x14:formula1>
          <xm:sqref>C20:M21</xm:sqref>
        </x14:dataValidation>
        <x14:dataValidation type="list" showInputMessage="1" showErrorMessage="1" xr:uid="{95F5D3E8-D074-486B-A715-2339B9201467}">
          <x14:formula1>
            <xm:f>Dropdowns!$C$2:$C$14</xm:f>
          </x14:formula1>
          <xm:sqref>C19:M19</xm:sqref>
        </x14:dataValidation>
        <x14:dataValidation type="list" showInputMessage="1" showErrorMessage="1" xr:uid="{B49D0D88-C1E7-4679-A912-9BFEED61344D}">
          <x14:formula1>
            <xm:f>Dropdowns!$B$2:$B$6</xm:f>
          </x14:formula1>
          <xm:sqref>C18:M18</xm:sqref>
        </x14:dataValidation>
        <x14:dataValidation type="list" showInputMessage="1" showErrorMessage="1" xr:uid="{C9B69B04-C401-4238-9D91-CC4DA7C6D908}">
          <x14:formula1>
            <xm:f>Dropdowns!$A$2:$A$2461</xm:f>
          </x14:formula1>
          <xm:sqref>C21:M21</xm:sqref>
        </x14:dataValidation>
        <x14:dataValidation type="list" showInputMessage="1" showErrorMessage="1" xr:uid="{50486B49-43C3-4580-B498-FF184C0FF341}">
          <x14:formula1>
            <xm:f>Dropdowns!$J$2:$J$13</xm:f>
          </x14:formula1>
          <xm:sqref>C22:M22</xm:sqref>
        </x14:dataValidation>
        <x14:dataValidation type="list" showInputMessage="1" showErrorMessage="1" xr:uid="{972DE617-0A4C-4CE3-8AE8-3F50960C6B4F}">
          <x14:formula1>
            <xm:f>Dropdowns!$K$2:$K$6</xm:f>
          </x14:formula1>
          <xm:sqref>C23:M23</xm:sqref>
        </x14:dataValidation>
        <x14:dataValidation type="list" allowBlank="1" showInputMessage="1" showErrorMessage="1" xr:uid="{1456C94E-E2D1-4131-8ECA-6AA2D91793A3}">
          <x14:formula1>
            <xm:f>Dropdowns!$L$2:$L$4</xm:f>
          </x14:formula1>
          <xm:sqref>C27:M27</xm:sqref>
        </x14:dataValidation>
        <x14:dataValidation type="list" allowBlank="1" showInputMessage="1" showErrorMessage="1" xr:uid="{2B352CCC-8233-4BDC-A73D-FDC5BBD6AD26}">
          <x14:formula1>
            <xm:f>Dropdowns!#REF!</xm:f>
          </x14:formula1>
          <xm:sqref>E27</xm:sqref>
        </x14:dataValidation>
        <x14:dataValidation type="list" allowBlank="1" showInputMessage="1" showErrorMessage="1" xr:uid="{8AA759AA-8F6E-4E3A-9C44-2F4DFFAC0DD3}">
          <x14:formula1>
            <xm:f>Dropdowns!$N$2:$N$5</xm:f>
          </x14:formula1>
          <xm:sqref>C47:M47</xm:sqref>
        </x14:dataValidation>
        <x14:dataValidation type="list" allowBlank="1" showInputMessage="1" showErrorMessage="1" xr:uid="{2DFB95F8-8C18-42CD-BF67-306BABAD9BDC}">
          <x14:formula1>
            <xm:f>Dropdowns!$O$2:$O$5</xm:f>
          </x14:formula1>
          <xm:sqref>C28:M28</xm:sqref>
        </x14:dataValidation>
        <x14:dataValidation type="list" allowBlank="1" showInputMessage="1" showErrorMessage="1" xr:uid="{4E5D588E-F17F-40D8-B0B2-57ABEDED17DB}">
          <x14:formula1>
            <xm:f>Dropdowns!L$2:L$4</xm:f>
          </x14:formula1>
          <xm:sqref>C27</xm:sqref>
        </x14:dataValidation>
        <x14:dataValidation type="list" allowBlank="1" showInputMessage="1" showErrorMessage="1" xr:uid="{121CC86A-0EF3-43E9-BBF5-97308347DD0F}">
          <x14:formula1>
            <xm:f>Dropdowns!L$2:L$4</xm:f>
          </x14:formula1>
          <xm:sqref>D27</xm:sqref>
        </x14:dataValidation>
        <x14:dataValidation type="list" allowBlank="1" showInputMessage="1" showErrorMessage="1" xr:uid="{D274B9C3-384F-46B0-8780-D3F968FC7E68}">
          <x14:formula1>
            <xm:f>Dropdowns!M$2:M$4</xm:f>
          </x14:formula1>
          <xm:sqref>F27:M27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5A59-5BA4-4766-996B-5EBDA882D859}">
  <dimension ref="B1:AP332"/>
  <sheetViews>
    <sheetView showGridLines="0" topLeftCell="A22" workbookViewId="0">
      <selection activeCell="D32" sqref="D32"/>
    </sheetView>
  </sheetViews>
  <sheetFormatPr defaultColWidth="8.88671875" defaultRowHeight="14.4" x14ac:dyDescent="0.3"/>
  <cols>
    <col min="1" max="1" width="5.33203125" style="2" customWidth="1"/>
    <col min="2" max="2" width="40.6640625" style="2" customWidth="1"/>
    <col min="3" max="13" width="30.6640625" style="2" customWidth="1"/>
    <col min="14" max="14" width="8.88671875" style="2"/>
    <col min="15" max="15" width="8.88671875" style="54"/>
    <col min="16" max="16" width="10.5546875" style="54" bestFit="1" customWidth="1"/>
    <col min="17" max="19" width="8.88671875" style="54"/>
    <col min="20" max="20" width="16.44140625" style="54" customWidth="1"/>
    <col min="21" max="21" width="18.88671875" style="54" customWidth="1"/>
    <col min="22" max="42" width="8.88671875" style="54"/>
    <col min="43" max="16384" width="8.88671875" style="2"/>
  </cols>
  <sheetData>
    <row r="1" spans="2:42" ht="13.8" x14ac:dyDescent="0.25"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ht="13.8" x14ac:dyDescent="0.25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ht="13.8" x14ac:dyDescent="0.25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ht="13.8" x14ac:dyDescent="0.25"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42" ht="13.8" x14ac:dyDescent="0.25"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ht="13.8" x14ac:dyDescent="0.25"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ht="13.8" x14ac:dyDescent="0.25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ht="28.2" x14ac:dyDescent="0.5">
      <c r="B8" s="3" t="s">
        <v>432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ht="13.95" customHeight="1" x14ac:dyDescent="0.3">
      <c r="B9" s="4" t="s">
        <v>433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ht="13.8" x14ac:dyDescent="0.25"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ht="35.4" customHeight="1" x14ac:dyDescent="0.3">
      <c r="B11" s="11"/>
      <c r="C11" s="12" t="s">
        <v>53</v>
      </c>
      <c r="D11" s="12" t="s">
        <v>54</v>
      </c>
      <c r="E11" s="12" t="s">
        <v>55</v>
      </c>
      <c r="F11" s="12" t="s">
        <v>56</v>
      </c>
      <c r="G11" s="12" t="s">
        <v>57</v>
      </c>
      <c r="H11" s="12" t="s">
        <v>58</v>
      </c>
      <c r="I11" s="12" t="s">
        <v>59</v>
      </c>
      <c r="J11" s="12" t="s">
        <v>60</v>
      </c>
      <c r="K11" s="12" t="s">
        <v>61</v>
      </c>
      <c r="L11" s="12" t="s">
        <v>62</v>
      </c>
      <c r="M11" s="12" t="s">
        <v>63</v>
      </c>
      <c r="N11" s="54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ht="34.950000000000003" customHeight="1" x14ac:dyDescent="0.3">
      <c r="B12" s="12" t="s">
        <v>64</v>
      </c>
      <c r="C12" s="27" t="s">
        <v>65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54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ht="34.950000000000003" customHeight="1" x14ac:dyDescent="0.3">
      <c r="B13" s="13" t="s">
        <v>66</v>
      </c>
      <c r="C13" s="27" t="s">
        <v>67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54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ht="34.950000000000003" customHeight="1" x14ac:dyDescent="0.3">
      <c r="B14" s="13" t="s">
        <v>68</v>
      </c>
      <c r="C14" s="28">
        <v>38.495600000000003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4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ht="34.950000000000003" customHeight="1" x14ac:dyDescent="0.3">
      <c r="B15" s="13" t="s">
        <v>69</v>
      </c>
      <c r="C15" s="28">
        <v>122.7705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4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ht="34.950000000000003" customHeight="1" x14ac:dyDescent="0.3">
      <c r="B16" s="12" t="s">
        <v>70</v>
      </c>
      <c r="C16" s="29">
        <v>45292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54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ht="34.950000000000003" customHeight="1" x14ac:dyDescent="0.3">
      <c r="B17" s="13" t="s">
        <v>71</v>
      </c>
      <c r="C17" s="27">
        <v>10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54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ht="34.950000000000003" customHeight="1" x14ac:dyDescent="0.3">
      <c r="B18" s="12" t="s">
        <v>79</v>
      </c>
      <c r="C18" s="27" t="s">
        <v>80</v>
      </c>
      <c r="D18" s="14" t="s">
        <v>46</v>
      </c>
      <c r="E18" s="14" t="s">
        <v>46</v>
      </c>
      <c r="F18" s="14" t="s">
        <v>46</v>
      </c>
      <c r="G18" s="14" t="s">
        <v>46</v>
      </c>
      <c r="H18" s="14" t="s">
        <v>46</v>
      </c>
      <c r="I18" s="14" t="s">
        <v>46</v>
      </c>
      <c r="J18" s="14" t="s">
        <v>46</v>
      </c>
      <c r="K18" s="14" t="s">
        <v>46</v>
      </c>
      <c r="L18" s="14" t="s">
        <v>46</v>
      </c>
      <c r="M18" s="14" t="s">
        <v>46</v>
      </c>
      <c r="N18" s="54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ht="34.950000000000003" customHeight="1" x14ac:dyDescent="0.3">
      <c r="B19" s="12" t="s">
        <v>81</v>
      </c>
      <c r="C19" s="27" t="s">
        <v>82</v>
      </c>
      <c r="D19" s="14" t="s">
        <v>46</v>
      </c>
      <c r="E19" s="14" t="s">
        <v>46</v>
      </c>
      <c r="F19" s="14" t="s">
        <v>46</v>
      </c>
      <c r="G19" s="14" t="s">
        <v>46</v>
      </c>
      <c r="H19" s="14" t="s">
        <v>46</v>
      </c>
      <c r="I19" s="14" t="s">
        <v>46</v>
      </c>
      <c r="J19" s="14" t="s">
        <v>46</v>
      </c>
      <c r="K19" s="14" t="s">
        <v>46</v>
      </c>
      <c r="L19" s="14" t="s">
        <v>46</v>
      </c>
      <c r="M19" s="14" t="s">
        <v>46</v>
      </c>
      <c r="N19" s="54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ht="34.950000000000003" customHeight="1" x14ac:dyDescent="0.3">
      <c r="B20" s="12" t="s">
        <v>83</v>
      </c>
      <c r="C20" s="27" t="s">
        <v>84</v>
      </c>
      <c r="D20" s="14" t="s">
        <v>46</v>
      </c>
      <c r="E20" s="14" t="s">
        <v>46</v>
      </c>
      <c r="F20" s="14" t="s">
        <v>46</v>
      </c>
      <c r="G20" s="14" t="s">
        <v>46</v>
      </c>
      <c r="H20" s="14" t="s">
        <v>46</v>
      </c>
      <c r="I20" s="14" t="s">
        <v>46</v>
      </c>
      <c r="J20" s="14" t="s">
        <v>46</v>
      </c>
      <c r="K20" s="14" t="s">
        <v>46</v>
      </c>
      <c r="L20" s="14" t="s">
        <v>46</v>
      </c>
      <c r="M20" s="14" t="s">
        <v>46</v>
      </c>
      <c r="N20" s="54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ht="34.950000000000003" customHeight="1" x14ac:dyDescent="0.3">
      <c r="B21" s="13" t="s">
        <v>77</v>
      </c>
      <c r="C21" s="27" t="s">
        <v>78</v>
      </c>
      <c r="D21" s="14" t="s">
        <v>46</v>
      </c>
      <c r="E21" s="14" t="s">
        <v>46</v>
      </c>
      <c r="F21" s="14" t="s">
        <v>46</v>
      </c>
      <c r="G21" s="14" t="s">
        <v>46</v>
      </c>
      <c r="H21" s="14" t="s">
        <v>46</v>
      </c>
      <c r="I21" s="14" t="s">
        <v>46</v>
      </c>
      <c r="J21" s="14" t="s">
        <v>46</v>
      </c>
      <c r="K21" s="14" t="s">
        <v>46</v>
      </c>
      <c r="L21" s="14" t="s">
        <v>46</v>
      </c>
      <c r="M21" s="14" t="s">
        <v>46</v>
      </c>
      <c r="N21" s="54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ht="34.950000000000003" customHeight="1" x14ac:dyDescent="0.3">
      <c r="B22" s="13" t="s">
        <v>434</v>
      </c>
      <c r="C22" s="27" t="s">
        <v>435</v>
      </c>
      <c r="D22" s="14" t="s">
        <v>46</v>
      </c>
      <c r="E22" s="14" t="s">
        <v>46</v>
      </c>
      <c r="F22" s="14" t="s">
        <v>46</v>
      </c>
      <c r="G22" s="14" t="s">
        <v>46</v>
      </c>
      <c r="H22" s="14" t="s">
        <v>46</v>
      </c>
      <c r="I22" s="14" t="s">
        <v>46</v>
      </c>
      <c r="J22" s="14" t="s">
        <v>46</v>
      </c>
      <c r="K22" s="14" t="s">
        <v>46</v>
      </c>
      <c r="L22" s="14" t="s">
        <v>46</v>
      </c>
      <c r="M22" s="14" t="s">
        <v>46</v>
      </c>
      <c r="N22" s="54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ht="34.950000000000003" customHeight="1" x14ac:dyDescent="0.3">
      <c r="B23" s="13" t="s">
        <v>436</v>
      </c>
      <c r="C23" s="27" t="s">
        <v>115</v>
      </c>
      <c r="D23" s="14" t="s">
        <v>46</v>
      </c>
      <c r="E23" s="14" t="s">
        <v>46</v>
      </c>
      <c r="F23" s="14" t="s">
        <v>46</v>
      </c>
      <c r="G23" s="14" t="s">
        <v>46</v>
      </c>
      <c r="H23" s="14" t="s">
        <v>46</v>
      </c>
      <c r="I23" s="14" t="s">
        <v>46</v>
      </c>
      <c r="J23" s="14" t="s">
        <v>46</v>
      </c>
      <c r="K23" s="14" t="s">
        <v>46</v>
      </c>
      <c r="L23" s="14" t="s">
        <v>46</v>
      </c>
      <c r="M23" s="14" t="s">
        <v>46</v>
      </c>
      <c r="N23" s="54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ht="34.950000000000003" customHeight="1" x14ac:dyDescent="0.3">
      <c r="B24" s="13" t="s">
        <v>116</v>
      </c>
      <c r="C24" s="30">
        <v>40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54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ht="34.950000000000003" customHeight="1" x14ac:dyDescent="0.3">
      <c r="B25" s="13" t="s">
        <v>437</v>
      </c>
      <c r="C25" s="27">
        <v>50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54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ht="34.950000000000003" customHeight="1" x14ac:dyDescent="0.3">
      <c r="B26" s="13" t="s">
        <v>438</v>
      </c>
      <c r="C26" s="2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54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ht="34.950000000000003" customHeight="1" x14ac:dyDescent="0.3">
      <c r="B27" s="13" t="s">
        <v>124</v>
      </c>
      <c r="C27" s="44">
        <f>IF(COUNT(C45:C332)=0,"Forecast Not Entered",SUMPRODUCT(C45:C332,$N$45:$N$332))</f>
        <v>438000</v>
      </c>
      <c r="D27" s="44" t="str">
        <f t="shared" ref="D27:M27" si="0">IF(COUNT(D45:D332)=0,"Forecast Not Entered",SUMPRODUCT(D45:D332,$N$45:$N$332))</f>
        <v>Forecast Not Entered</v>
      </c>
      <c r="E27" s="44" t="str">
        <f t="shared" si="0"/>
        <v>Forecast Not Entered</v>
      </c>
      <c r="F27" s="44" t="str">
        <f t="shared" si="0"/>
        <v>Forecast Not Entered</v>
      </c>
      <c r="G27" s="44" t="str">
        <f t="shared" si="0"/>
        <v>Forecast Not Entered</v>
      </c>
      <c r="H27" s="44" t="str">
        <f t="shared" si="0"/>
        <v>Forecast Not Entered</v>
      </c>
      <c r="I27" s="44" t="str">
        <f t="shared" si="0"/>
        <v>Forecast Not Entered</v>
      </c>
      <c r="J27" s="44" t="str">
        <f t="shared" si="0"/>
        <v>Forecast Not Entered</v>
      </c>
      <c r="K27" s="44" t="str">
        <f t="shared" si="0"/>
        <v>Forecast Not Entered</v>
      </c>
      <c r="L27" s="44" t="str">
        <f t="shared" si="0"/>
        <v>Forecast Not Entered</v>
      </c>
      <c r="M27" s="44" t="str">
        <f t="shared" si="0"/>
        <v>Forecast Not Entered</v>
      </c>
      <c r="N27" s="5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ht="34.950000000000003" customHeight="1" x14ac:dyDescent="0.3">
      <c r="B28" s="13" t="s">
        <v>125</v>
      </c>
      <c r="C28" s="57">
        <f>IF(COUNT(C45:C332)=0,"Forecast Not Entered",C27/MIN(C25:C26)/8760)</f>
        <v>1</v>
      </c>
      <c r="D28" s="57" t="str">
        <f t="shared" ref="D28:M28" si="1">IF(COUNT(D45:D332)=0,"Forecast Not Entered",D27/MIN(D25:D26)/8760)</f>
        <v>Forecast Not Entered</v>
      </c>
      <c r="E28" s="57" t="str">
        <f t="shared" si="1"/>
        <v>Forecast Not Entered</v>
      </c>
      <c r="F28" s="57" t="str">
        <f t="shared" si="1"/>
        <v>Forecast Not Entered</v>
      </c>
      <c r="G28" s="57" t="str">
        <f t="shared" si="1"/>
        <v>Forecast Not Entered</v>
      </c>
      <c r="H28" s="57" t="str">
        <f t="shared" si="1"/>
        <v>Forecast Not Entered</v>
      </c>
      <c r="I28" s="57" t="str">
        <f t="shared" si="1"/>
        <v>Forecast Not Entered</v>
      </c>
      <c r="J28" s="57" t="str">
        <f t="shared" si="1"/>
        <v>Forecast Not Entered</v>
      </c>
      <c r="K28" s="57" t="str">
        <f t="shared" si="1"/>
        <v>Forecast Not Entered</v>
      </c>
      <c r="L28" s="57" t="str">
        <f t="shared" si="1"/>
        <v>Forecast Not Entered</v>
      </c>
      <c r="M28" s="57" t="str">
        <f t="shared" si="1"/>
        <v>Forecast Not Entered</v>
      </c>
      <c r="N28" s="54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ht="34.950000000000003" customHeight="1" x14ac:dyDescent="0.3">
      <c r="B29" s="13" t="s">
        <v>439</v>
      </c>
      <c r="C29" s="57" t="str">
        <f>IF(COUNT(C45:C332)=0,"Forecast Not Entered",IF(C28&gt;0.8,"Yes","No (CF &lt; 80%)"))</f>
        <v>Yes</v>
      </c>
      <c r="D29" s="57" t="str">
        <f t="shared" ref="D29:M29" si="2">IF(COUNT(D45:D332)=0,"Forecast Not Entered",IF(D28&gt;0.8,"Yes","No (CF &lt; 80%)"))</f>
        <v>Forecast Not Entered</v>
      </c>
      <c r="E29" s="57" t="str">
        <f t="shared" si="2"/>
        <v>Forecast Not Entered</v>
      </c>
      <c r="F29" s="57" t="str">
        <f t="shared" si="2"/>
        <v>Forecast Not Entered</v>
      </c>
      <c r="G29" s="57" t="str">
        <f t="shared" si="2"/>
        <v>Forecast Not Entered</v>
      </c>
      <c r="H29" s="57" t="str">
        <f t="shared" si="2"/>
        <v>Forecast Not Entered</v>
      </c>
      <c r="I29" s="57" t="str">
        <f t="shared" si="2"/>
        <v>Forecast Not Entered</v>
      </c>
      <c r="J29" s="57" t="str">
        <f t="shared" si="2"/>
        <v>Forecast Not Entered</v>
      </c>
      <c r="K29" s="57" t="str">
        <f t="shared" si="2"/>
        <v>Forecast Not Entered</v>
      </c>
      <c r="L29" s="57" t="str">
        <f t="shared" si="2"/>
        <v>Forecast Not Entered</v>
      </c>
      <c r="M29" s="57" t="str">
        <f t="shared" si="2"/>
        <v>Forecast Not Entered</v>
      </c>
      <c r="N29" s="5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ht="34.950000000000003" customHeight="1" x14ac:dyDescent="0.3">
      <c r="B30" s="13" t="s">
        <v>126</v>
      </c>
      <c r="C30" s="34">
        <v>0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5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ht="34.950000000000003" customHeight="1" x14ac:dyDescent="0.3">
      <c r="B31" s="13" t="s">
        <v>127</v>
      </c>
      <c r="C31" s="31">
        <v>60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5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ht="34.950000000000003" customHeight="1" x14ac:dyDescent="0.3">
      <c r="B32" s="13" t="s">
        <v>95</v>
      </c>
      <c r="C32" s="30">
        <v>50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54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2:42" ht="34.950000000000003" customHeight="1" x14ac:dyDescent="0.3">
      <c r="B33" s="13" t="s">
        <v>96</v>
      </c>
      <c r="C33" s="30" t="s">
        <v>46</v>
      </c>
      <c r="D33" s="18" t="s">
        <v>46</v>
      </c>
      <c r="E33" s="18" t="s">
        <v>46</v>
      </c>
      <c r="F33" s="18" t="s">
        <v>46</v>
      </c>
      <c r="G33" s="18" t="s">
        <v>46</v>
      </c>
      <c r="H33" s="18" t="s">
        <v>46</v>
      </c>
      <c r="I33" s="18" t="s">
        <v>46</v>
      </c>
      <c r="J33" s="18" t="s">
        <v>46</v>
      </c>
      <c r="K33" s="18" t="s">
        <v>46</v>
      </c>
      <c r="L33" s="18" t="s">
        <v>46</v>
      </c>
      <c r="M33" s="18" t="s">
        <v>46</v>
      </c>
      <c r="N33" s="54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2:42" ht="34.950000000000003" customHeight="1" x14ac:dyDescent="0.25">
      <c r="B34" s="13" t="s">
        <v>97</v>
      </c>
      <c r="C34" s="27" t="s">
        <v>98</v>
      </c>
      <c r="D34" s="14" t="s">
        <v>46</v>
      </c>
      <c r="E34" s="14" t="s">
        <v>46</v>
      </c>
      <c r="F34" s="14" t="s">
        <v>46</v>
      </c>
      <c r="G34" s="14" t="s">
        <v>46</v>
      </c>
      <c r="H34" s="14" t="s">
        <v>46</v>
      </c>
      <c r="I34" s="14" t="s">
        <v>46</v>
      </c>
      <c r="J34" s="14" t="s">
        <v>46</v>
      </c>
      <c r="K34" s="14" t="s">
        <v>46</v>
      </c>
      <c r="L34" s="14" t="s">
        <v>46</v>
      </c>
      <c r="M34" s="14" t="s">
        <v>46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2:42" s="54" customFormat="1" ht="34.950000000000003" customHeight="1" x14ac:dyDescent="0.3">
      <c r="B35" s="13" t="s">
        <v>99</v>
      </c>
      <c r="C35" s="27" t="s">
        <v>100</v>
      </c>
      <c r="D35" s="14" t="s">
        <v>46</v>
      </c>
      <c r="E35" s="14" t="s">
        <v>46</v>
      </c>
      <c r="F35" s="14" t="s">
        <v>46</v>
      </c>
      <c r="G35" s="14" t="s">
        <v>46</v>
      </c>
      <c r="H35" s="14" t="s">
        <v>46</v>
      </c>
      <c r="I35" s="14" t="s">
        <v>46</v>
      </c>
      <c r="J35" s="14" t="s">
        <v>46</v>
      </c>
      <c r="K35" s="14" t="s">
        <v>46</v>
      </c>
      <c r="L35" s="14" t="s">
        <v>46</v>
      </c>
      <c r="M35" s="14" t="s">
        <v>46</v>
      </c>
    </row>
    <row r="36" spans="2:42" s="54" customFormat="1" ht="34.950000000000003" customHeight="1" x14ac:dyDescent="0.3">
      <c r="B36" s="13" t="s">
        <v>101</v>
      </c>
      <c r="C36" s="35">
        <v>2134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2:42" s="54" customFormat="1" ht="34.950000000000003" customHeight="1" x14ac:dyDescent="0.3">
      <c r="B37" s="13" t="s">
        <v>102</v>
      </c>
      <c r="C37" s="29">
        <v>44927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2:42" s="54" customFormat="1" ht="34.950000000000003" customHeight="1" x14ac:dyDescent="0.3">
      <c r="B38" s="13" t="s">
        <v>103</v>
      </c>
      <c r="C38" s="37">
        <v>230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2:42" s="54" customFormat="1" ht="34.950000000000003" customHeight="1" x14ac:dyDescent="0.3">
      <c r="B39" s="13" t="s">
        <v>104</v>
      </c>
      <c r="C39" s="37" t="s">
        <v>440</v>
      </c>
      <c r="D39" s="38" t="s">
        <v>46</v>
      </c>
      <c r="E39" s="38" t="s">
        <v>46</v>
      </c>
      <c r="F39" s="38" t="s">
        <v>46</v>
      </c>
      <c r="G39" s="38" t="s">
        <v>46</v>
      </c>
      <c r="H39" s="38" t="s">
        <v>46</v>
      </c>
      <c r="I39" s="38" t="s">
        <v>46</v>
      </c>
      <c r="J39" s="38" t="s">
        <v>46</v>
      </c>
      <c r="K39" s="38" t="s">
        <v>46</v>
      </c>
      <c r="L39" s="38" t="s">
        <v>46</v>
      </c>
      <c r="M39" s="38" t="s">
        <v>46</v>
      </c>
    </row>
    <row r="40" spans="2:42" s="54" customFormat="1" x14ac:dyDescent="0.3"/>
    <row r="41" spans="2:42" ht="28.2" x14ac:dyDescent="0.5">
      <c r="B41" s="3" t="s">
        <v>140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2:42" x14ac:dyDescent="0.3">
      <c r="B42" s="4" t="s">
        <v>441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2:42" ht="13.8" x14ac:dyDescent="0.2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2:42" x14ac:dyDescent="0.3">
      <c r="B44" s="46" t="s">
        <v>142</v>
      </c>
      <c r="C44" s="12" t="s">
        <v>53</v>
      </c>
      <c r="D44" s="12" t="s">
        <v>54</v>
      </c>
      <c r="E44" s="12" t="s">
        <v>55</v>
      </c>
      <c r="F44" s="12" t="s">
        <v>56</v>
      </c>
      <c r="G44" s="12" t="s">
        <v>57</v>
      </c>
      <c r="H44" s="12" t="s">
        <v>58</v>
      </c>
      <c r="I44" s="12" t="s">
        <v>59</v>
      </c>
      <c r="J44" s="12" t="s">
        <v>60</v>
      </c>
      <c r="K44" s="12" t="s">
        <v>61</v>
      </c>
      <c r="L44" s="12" t="s">
        <v>62</v>
      </c>
      <c r="M44" s="12" t="s">
        <v>63</v>
      </c>
      <c r="N44" s="49" t="s">
        <v>143</v>
      </c>
    </row>
    <row r="45" spans="2:42" x14ac:dyDescent="0.3">
      <c r="B45" s="11" t="s">
        <v>144</v>
      </c>
      <c r="C45" s="50">
        <v>50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1">
        <v>31</v>
      </c>
    </row>
    <row r="46" spans="2:42" x14ac:dyDescent="0.3">
      <c r="B46" s="11" t="s">
        <v>145</v>
      </c>
      <c r="C46" s="50">
        <v>50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1">
        <v>31</v>
      </c>
    </row>
    <row r="47" spans="2:42" x14ac:dyDescent="0.3">
      <c r="B47" s="11" t="s">
        <v>146</v>
      </c>
      <c r="C47" s="50">
        <v>50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1">
        <v>31</v>
      </c>
    </row>
    <row r="48" spans="2:42" x14ac:dyDescent="0.3">
      <c r="B48" s="11" t="s">
        <v>147</v>
      </c>
      <c r="C48" s="50">
        <v>50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11">
        <v>31</v>
      </c>
    </row>
    <row r="49" spans="2:14" x14ac:dyDescent="0.3">
      <c r="B49" s="11" t="s">
        <v>148</v>
      </c>
      <c r="C49" s="50">
        <v>50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11">
        <v>31</v>
      </c>
    </row>
    <row r="50" spans="2:14" x14ac:dyDescent="0.3">
      <c r="B50" s="11" t="s">
        <v>149</v>
      </c>
      <c r="C50" s="50">
        <v>50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11">
        <v>31</v>
      </c>
    </row>
    <row r="51" spans="2:14" x14ac:dyDescent="0.3">
      <c r="B51" s="11" t="s">
        <v>150</v>
      </c>
      <c r="C51" s="50">
        <v>50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11">
        <v>31</v>
      </c>
    </row>
    <row r="52" spans="2:14" x14ac:dyDescent="0.3">
      <c r="B52" s="11" t="s">
        <v>151</v>
      </c>
      <c r="C52" s="50">
        <v>50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11">
        <v>31</v>
      </c>
    </row>
    <row r="53" spans="2:14" x14ac:dyDescent="0.3">
      <c r="B53" s="11" t="s">
        <v>152</v>
      </c>
      <c r="C53" s="50">
        <v>50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11">
        <v>31</v>
      </c>
    </row>
    <row r="54" spans="2:14" x14ac:dyDescent="0.3">
      <c r="B54" s="11" t="s">
        <v>153</v>
      </c>
      <c r="C54" s="50">
        <v>50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11">
        <v>31</v>
      </c>
    </row>
    <row r="55" spans="2:14" x14ac:dyDescent="0.3">
      <c r="B55" s="11" t="s">
        <v>154</v>
      </c>
      <c r="C55" s="50">
        <v>50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11">
        <v>31</v>
      </c>
    </row>
    <row r="56" spans="2:14" s="54" customFormat="1" x14ac:dyDescent="0.3">
      <c r="B56" s="11" t="s">
        <v>155</v>
      </c>
      <c r="C56" s="50">
        <v>50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11">
        <v>31</v>
      </c>
    </row>
    <row r="57" spans="2:14" s="54" customFormat="1" x14ac:dyDescent="0.3">
      <c r="B57" s="11" t="s">
        <v>156</v>
      </c>
      <c r="C57" s="50">
        <v>50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11">
        <v>31</v>
      </c>
    </row>
    <row r="58" spans="2:14" s="54" customFormat="1" x14ac:dyDescent="0.3">
      <c r="B58" s="11" t="s">
        <v>157</v>
      </c>
      <c r="C58" s="50">
        <v>50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11">
        <v>31</v>
      </c>
    </row>
    <row r="59" spans="2:14" s="54" customFormat="1" x14ac:dyDescent="0.3">
      <c r="B59" s="11" t="s">
        <v>158</v>
      </c>
      <c r="C59" s="50">
        <v>50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11">
        <v>31</v>
      </c>
    </row>
    <row r="60" spans="2:14" s="54" customFormat="1" x14ac:dyDescent="0.3">
      <c r="B60" s="11" t="s">
        <v>159</v>
      </c>
      <c r="C60" s="50">
        <v>50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11">
        <v>31</v>
      </c>
    </row>
    <row r="61" spans="2:14" s="54" customFormat="1" x14ac:dyDescent="0.3">
      <c r="B61" s="11" t="s">
        <v>160</v>
      </c>
      <c r="C61" s="50">
        <v>50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11">
        <v>31</v>
      </c>
    </row>
    <row r="62" spans="2:14" s="54" customFormat="1" x14ac:dyDescent="0.3">
      <c r="B62" s="11" t="s">
        <v>161</v>
      </c>
      <c r="C62" s="50">
        <v>50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11">
        <v>31</v>
      </c>
    </row>
    <row r="63" spans="2:14" s="54" customFormat="1" x14ac:dyDescent="0.3">
      <c r="B63" s="11" t="s">
        <v>162</v>
      </c>
      <c r="C63" s="50">
        <v>50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11">
        <v>31</v>
      </c>
    </row>
    <row r="64" spans="2:14" s="54" customFormat="1" x14ac:dyDescent="0.3">
      <c r="B64" s="11" t="s">
        <v>163</v>
      </c>
      <c r="C64" s="50">
        <v>50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11">
        <v>31</v>
      </c>
    </row>
    <row r="65" spans="2:14" s="54" customFormat="1" x14ac:dyDescent="0.3">
      <c r="B65" s="11" t="s">
        <v>164</v>
      </c>
      <c r="C65" s="50">
        <v>50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11">
        <v>31</v>
      </c>
    </row>
    <row r="66" spans="2:14" s="54" customFormat="1" x14ac:dyDescent="0.3">
      <c r="B66" s="11" t="s">
        <v>165</v>
      </c>
      <c r="C66" s="50">
        <v>50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11">
        <v>31</v>
      </c>
    </row>
    <row r="67" spans="2:14" s="54" customFormat="1" x14ac:dyDescent="0.3">
      <c r="B67" s="11" t="s">
        <v>166</v>
      </c>
      <c r="C67" s="50">
        <v>50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11">
        <v>31</v>
      </c>
    </row>
    <row r="68" spans="2:14" s="54" customFormat="1" x14ac:dyDescent="0.3">
      <c r="B68" s="11" t="s">
        <v>167</v>
      </c>
      <c r="C68" s="50">
        <v>50</v>
      </c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11">
        <v>31</v>
      </c>
    </row>
    <row r="69" spans="2:14" s="54" customFormat="1" x14ac:dyDescent="0.3">
      <c r="B69" s="11" t="s">
        <v>168</v>
      </c>
      <c r="C69" s="50">
        <v>50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11">
        <v>28</v>
      </c>
    </row>
    <row r="70" spans="2:14" s="54" customFormat="1" x14ac:dyDescent="0.3">
      <c r="B70" s="11" t="s">
        <v>169</v>
      </c>
      <c r="C70" s="50">
        <v>50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11">
        <v>28</v>
      </c>
    </row>
    <row r="71" spans="2:14" s="54" customFormat="1" x14ac:dyDescent="0.3">
      <c r="B71" s="11" t="s">
        <v>170</v>
      </c>
      <c r="C71" s="50">
        <v>50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11">
        <v>28</v>
      </c>
    </row>
    <row r="72" spans="2:14" s="54" customFormat="1" x14ac:dyDescent="0.3">
      <c r="B72" s="11" t="s">
        <v>171</v>
      </c>
      <c r="C72" s="50">
        <v>50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11">
        <v>28</v>
      </c>
    </row>
    <row r="73" spans="2:14" s="54" customFormat="1" x14ac:dyDescent="0.3">
      <c r="B73" s="11" t="s">
        <v>172</v>
      </c>
      <c r="C73" s="50">
        <v>50</v>
      </c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11">
        <v>28</v>
      </c>
    </row>
    <row r="74" spans="2:14" s="54" customFormat="1" x14ac:dyDescent="0.3">
      <c r="B74" s="11" t="s">
        <v>173</v>
      </c>
      <c r="C74" s="50">
        <v>50</v>
      </c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11">
        <v>28</v>
      </c>
    </row>
    <row r="75" spans="2:14" s="54" customFormat="1" x14ac:dyDescent="0.3">
      <c r="B75" s="11" t="s">
        <v>174</v>
      </c>
      <c r="C75" s="50">
        <v>50</v>
      </c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11">
        <v>28</v>
      </c>
    </row>
    <row r="76" spans="2:14" s="54" customFormat="1" x14ac:dyDescent="0.3">
      <c r="B76" s="11" t="s">
        <v>175</v>
      </c>
      <c r="C76" s="50">
        <v>50</v>
      </c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11">
        <v>28</v>
      </c>
    </row>
    <row r="77" spans="2:14" s="54" customFormat="1" x14ac:dyDescent="0.3">
      <c r="B77" s="11" t="s">
        <v>176</v>
      </c>
      <c r="C77" s="50">
        <v>50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11">
        <v>28</v>
      </c>
    </row>
    <row r="78" spans="2:14" s="54" customFormat="1" x14ac:dyDescent="0.3">
      <c r="B78" s="11" t="s">
        <v>177</v>
      </c>
      <c r="C78" s="50">
        <v>50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11">
        <v>28</v>
      </c>
    </row>
    <row r="79" spans="2:14" s="54" customFormat="1" x14ac:dyDescent="0.3">
      <c r="B79" s="11" t="s">
        <v>178</v>
      </c>
      <c r="C79" s="50">
        <v>50</v>
      </c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11">
        <v>28</v>
      </c>
    </row>
    <row r="80" spans="2:14" s="54" customFormat="1" x14ac:dyDescent="0.3">
      <c r="B80" s="11" t="s">
        <v>179</v>
      </c>
      <c r="C80" s="50">
        <v>50</v>
      </c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11">
        <v>28</v>
      </c>
    </row>
    <row r="81" spans="2:14" s="54" customFormat="1" x14ac:dyDescent="0.3">
      <c r="B81" s="11" t="s">
        <v>180</v>
      </c>
      <c r="C81" s="50">
        <v>50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11">
        <v>28</v>
      </c>
    </row>
    <row r="82" spans="2:14" s="54" customFormat="1" x14ac:dyDescent="0.3">
      <c r="B82" s="11" t="s">
        <v>181</v>
      </c>
      <c r="C82" s="50">
        <v>50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11">
        <v>28</v>
      </c>
    </row>
    <row r="83" spans="2:14" s="54" customFormat="1" x14ac:dyDescent="0.3">
      <c r="B83" s="11" t="s">
        <v>182</v>
      </c>
      <c r="C83" s="50">
        <v>50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11">
        <v>28</v>
      </c>
    </row>
    <row r="84" spans="2:14" s="54" customFormat="1" x14ac:dyDescent="0.3">
      <c r="B84" s="11" t="s">
        <v>183</v>
      </c>
      <c r="C84" s="50">
        <v>50</v>
      </c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11">
        <v>28</v>
      </c>
    </row>
    <row r="85" spans="2:14" s="54" customFormat="1" x14ac:dyDescent="0.3">
      <c r="B85" s="11" t="s">
        <v>184</v>
      </c>
      <c r="C85" s="50">
        <v>50</v>
      </c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11">
        <v>28</v>
      </c>
    </row>
    <row r="86" spans="2:14" s="54" customFormat="1" x14ac:dyDescent="0.3">
      <c r="B86" s="11" t="s">
        <v>185</v>
      </c>
      <c r="C86" s="50">
        <v>50</v>
      </c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11">
        <v>28</v>
      </c>
    </row>
    <row r="87" spans="2:14" s="54" customFormat="1" x14ac:dyDescent="0.3">
      <c r="B87" s="11" t="s">
        <v>186</v>
      </c>
      <c r="C87" s="50">
        <v>50</v>
      </c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11">
        <v>28</v>
      </c>
    </row>
    <row r="88" spans="2:14" s="54" customFormat="1" x14ac:dyDescent="0.3">
      <c r="B88" s="11" t="s">
        <v>187</v>
      </c>
      <c r="C88" s="50">
        <v>50</v>
      </c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11">
        <v>28</v>
      </c>
    </row>
    <row r="89" spans="2:14" s="54" customFormat="1" x14ac:dyDescent="0.3">
      <c r="B89" s="11" t="s">
        <v>188</v>
      </c>
      <c r="C89" s="50">
        <v>50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11">
        <v>28</v>
      </c>
    </row>
    <row r="90" spans="2:14" s="54" customFormat="1" x14ac:dyDescent="0.3">
      <c r="B90" s="11" t="s">
        <v>189</v>
      </c>
      <c r="C90" s="50">
        <v>50</v>
      </c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11">
        <v>28</v>
      </c>
    </row>
    <row r="91" spans="2:14" s="54" customFormat="1" x14ac:dyDescent="0.3">
      <c r="B91" s="11" t="s">
        <v>190</v>
      </c>
      <c r="C91" s="50">
        <v>50</v>
      </c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11">
        <v>28</v>
      </c>
    </row>
    <row r="92" spans="2:14" s="54" customFormat="1" x14ac:dyDescent="0.3">
      <c r="B92" s="11" t="s">
        <v>191</v>
      </c>
      <c r="C92" s="50">
        <v>50</v>
      </c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11">
        <v>28</v>
      </c>
    </row>
    <row r="93" spans="2:14" s="54" customFormat="1" x14ac:dyDescent="0.3">
      <c r="B93" s="11" t="s">
        <v>192</v>
      </c>
      <c r="C93" s="50">
        <v>50</v>
      </c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11">
        <v>31</v>
      </c>
    </row>
    <row r="94" spans="2:14" s="54" customFormat="1" x14ac:dyDescent="0.3">
      <c r="B94" s="11" t="s">
        <v>193</v>
      </c>
      <c r="C94" s="50">
        <v>50</v>
      </c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11">
        <v>31</v>
      </c>
    </row>
    <row r="95" spans="2:14" s="54" customFormat="1" x14ac:dyDescent="0.3">
      <c r="B95" s="11" t="s">
        <v>194</v>
      </c>
      <c r="C95" s="50">
        <v>50</v>
      </c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11">
        <v>31</v>
      </c>
    </row>
    <row r="96" spans="2:14" s="54" customFormat="1" x14ac:dyDescent="0.3">
      <c r="B96" s="11" t="s">
        <v>195</v>
      </c>
      <c r="C96" s="50">
        <v>50</v>
      </c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11">
        <v>31</v>
      </c>
    </row>
    <row r="97" spans="2:14" s="54" customFormat="1" x14ac:dyDescent="0.3">
      <c r="B97" s="11" t="s">
        <v>196</v>
      </c>
      <c r="C97" s="50">
        <v>50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11">
        <v>31</v>
      </c>
    </row>
    <row r="98" spans="2:14" s="54" customFormat="1" x14ac:dyDescent="0.3">
      <c r="B98" s="11" t="s">
        <v>197</v>
      </c>
      <c r="C98" s="50">
        <v>50</v>
      </c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11">
        <v>31</v>
      </c>
    </row>
    <row r="99" spans="2:14" s="54" customFormat="1" x14ac:dyDescent="0.3">
      <c r="B99" s="11" t="s">
        <v>198</v>
      </c>
      <c r="C99" s="50">
        <v>50</v>
      </c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11">
        <v>31</v>
      </c>
    </row>
    <row r="100" spans="2:14" s="54" customFormat="1" x14ac:dyDescent="0.3">
      <c r="B100" s="11" t="s">
        <v>199</v>
      </c>
      <c r="C100" s="50">
        <v>50</v>
      </c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11">
        <v>31</v>
      </c>
    </row>
    <row r="101" spans="2:14" s="54" customFormat="1" x14ac:dyDescent="0.3">
      <c r="B101" s="11" t="s">
        <v>200</v>
      </c>
      <c r="C101" s="50">
        <v>50</v>
      </c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11">
        <v>31</v>
      </c>
    </row>
    <row r="102" spans="2:14" s="54" customFormat="1" x14ac:dyDescent="0.3">
      <c r="B102" s="11" t="s">
        <v>201</v>
      </c>
      <c r="C102" s="50">
        <v>50</v>
      </c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11">
        <v>31</v>
      </c>
    </row>
    <row r="103" spans="2:14" s="54" customFormat="1" x14ac:dyDescent="0.3">
      <c r="B103" s="11" t="s">
        <v>202</v>
      </c>
      <c r="C103" s="50">
        <v>50</v>
      </c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11">
        <v>31</v>
      </c>
    </row>
    <row r="104" spans="2:14" s="54" customFormat="1" x14ac:dyDescent="0.3">
      <c r="B104" s="11" t="s">
        <v>203</v>
      </c>
      <c r="C104" s="50">
        <v>50</v>
      </c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11">
        <v>31</v>
      </c>
    </row>
    <row r="105" spans="2:14" s="54" customFormat="1" x14ac:dyDescent="0.3">
      <c r="B105" s="11" t="s">
        <v>204</v>
      </c>
      <c r="C105" s="50">
        <v>50</v>
      </c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11">
        <v>31</v>
      </c>
    </row>
    <row r="106" spans="2:14" s="54" customFormat="1" x14ac:dyDescent="0.3">
      <c r="B106" s="11" t="s">
        <v>205</v>
      </c>
      <c r="C106" s="50">
        <v>50</v>
      </c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11">
        <v>31</v>
      </c>
    </row>
    <row r="107" spans="2:14" s="54" customFormat="1" x14ac:dyDescent="0.3">
      <c r="B107" s="11" t="s">
        <v>206</v>
      </c>
      <c r="C107" s="50">
        <v>50</v>
      </c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11">
        <v>31</v>
      </c>
    </row>
    <row r="108" spans="2:14" s="54" customFormat="1" x14ac:dyDescent="0.3">
      <c r="B108" s="11" t="s">
        <v>207</v>
      </c>
      <c r="C108" s="50">
        <v>50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11">
        <v>31</v>
      </c>
    </row>
    <row r="109" spans="2:14" s="54" customFormat="1" x14ac:dyDescent="0.3">
      <c r="B109" s="11" t="s">
        <v>208</v>
      </c>
      <c r="C109" s="50">
        <v>50</v>
      </c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11">
        <v>31</v>
      </c>
    </row>
    <row r="110" spans="2:14" s="54" customFormat="1" x14ac:dyDescent="0.3">
      <c r="B110" s="11" t="s">
        <v>209</v>
      </c>
      <c r="C110" s="50">
        <v>50</v>
      </c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11">
        <v>31</v>
      </c>
    </row>
    <row r="111" spans="2:14" s="54" customFormat="1" x14ac:dyDescent="0.3">
      <c r="B111" s="11" t="s">
        <v>210</v>
      </c>
      <c r="C111" s="50">
        <v>50</v>
      </c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11">
        <v>31</v>
      </c>
    </row>
    <row r="112" spans="2:14" s="54" customFormat="1" x14ac:dyDescent="0.3">
      <c r="B112" s="11" t="s">
        <v>211</v>
      </c>
      <c r="C112" s="50">
        <v>50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11">
        <v>31</v>
      </c>
    </row>
    <row r="113" spans="2:14" s="54" customFormat="1" x14ac:dyDescent="0.3">
      <c r="B113" s="11" t="s">
        <v>212</v>
      </c>
      <c r="C113" s="50">
        <v>50</v>
      </c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11">
        <v>31</v>
      </c>
    </row>
    <row r="114" spans="2:14" s="54" customFormat="1" x14ac:dyDescent="0.3">
      <c r="B114" s="11" t="s">
        <v>213</v>
      </c>
      <c r="C114" s="50">
        <v>50</v>
      </c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11">
        <v>31</v>
      </c>
    </row>
    <row r="115" spans="2:14" s="54" customFormat="1" x14ac:dyDescent="0.3">
      <c r="B115" s="11" t="s">
        <v>214</v>
      </c>
      <c r="C115" s="50">
        <v>50</v>
      </c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11">
        <v>31</v>
      </c>
    </row>
    <row r="116" spans="2:14" s="54" customFormat="1" x14ac:dyDescent="0.3">
      <c r="B116" s="11" t="s">
        <v>215</v>
      </c>
      <c r="C116" s="50">
        <v>50</v>
      </c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11">
        <v>31</v>
      </c>
    </row>
    <row r="117" spans="2:14" s="54" customFormat="1" x14ac:dyDescent="0.3">
      <c r="B117" s="11" t="s">
        <v>216</v>
      </c>
      <c r="C117" s="50">
        <v>50</v>
      </c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11">
        <v>30</v>
      </c>
    </row>
    <row r="118" spans="2:14" s="54" customFormat="1" x14ac:dyDescent="0.3">
      <c r="B118" s="11" t="s">
        <v>217</v>
      </c>
      <c r="C118" s="50">
        <v>50</v>
      </c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11">
        <v>30</v>
      </c>
    </row>
    <row r="119" spans="2:14" s="54" customFormat="1" x14ac:dyDescent="0.3">
      <c r="B119" s="11" t="s">
        <v>218</v>
      </c>
      <c r="C119" s="50">
        <v>50</v>
      </c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11">
        <v>30</v>
      </c>
    </row>
    <row r="120" spans="2:14" s="54" customFormat="1" x14ac:dyDescent="0.3">
      <c r="B120" s="11" t="s">
        <v>219</v>
      </c>
      <c r="C120" s="50">
        <v>50</v>
      </c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11">
        <v>30</v>
      </c>
    </row>
    <row r="121" spans="2:14" s="54" customFormat="1" x14ac:dyDescent="0.3">
      <c r="B121" s="11" t="s">
        <v>220</v>
      </c>
      <c r="C121" s="50">
        <v>50</v>
      </c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11">
        <v>30</v>
      </c>
    </row>
    <row r="122" spans="2:14" s="54" customFormat="1" x14ac:dyDescent="0.3">
      <c r="B122" s="11" t="s">
        <v>221</v>
      </c>
      <c r="C122" s="50">
        <v>50</v>
      </c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11">
        <v>30</v>
      </c>
    </row>
    <row r="123" spans="2:14" s="54" customFormat="1" x14ac:dyDescent="0.3">
      <c r="B123" s="11" t="s">
        <v>222</v>
      </c>
      <c r="C123" s="50">
        <v>50</v>
      </c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11">
        <v>30</v>
      </c>
    </row>
    <row r="124" spans="2:14" s="54" customFormat="1" x14ac:dyDescent="0.3">
      <c r="B124" s="11" t="s">
        <v>223</v>
      </c>
      <c r="C124" s="50">
        <v>50</v>
      </c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11">
        <v>30</v>
      </c>
    </row>
    <row r="125" spans="2:14" s="54" customFormat="1" x14ac:dyDescent="0.3">
      <c r="B125" s="11" t="s">
        <v>224</v>
      </c>
      <c r="C125" s="50">
        <v>50</v>
      </c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11">
        <v>30</v>
      </c>
    </row>
    <row r="126" spans="2:14" s="54" customFormat="1" x14ac:dyDescent="0.3">
      <c r="B126" s="11" t="s">
        <v>225</v>
      </c>
      <c r="C126" s="50">
        <v>50</v>
      </c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11">
        <v>30</v>
      </c>
    </row>
    <row r="127" spans="2:14" s="54" customFormat="1" x14ac:dyDescent="0.3">
      <c r="B127" s="11" t="s">
        <v>226</v>
      </c>
      <c r="C127" s="50">
        <v>50</v>
      </c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11">
        <v>30</v>
      </c>
    </row>
    <row r="128" spans="2:14" s="54" customFormat="1" x14ac:dyDescent="0.3">
      <c r="B128" s="11" t="s">
        <v>227</v>
      </c>
      <c r="C128" s="50">
        <v>50</v>
      </c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11">
        <v>30</v>
      </c>
    </row>
    <row r="129" spans="2:14" s="54" customFormat="1" x14ac:dyDescent="0.3">
      <c r="B129" s="11" t="s">
        <v>228</v>
      </c>
      <c r="C129" s="50">
        <v>50</v>
      </c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11">
        <v>30</v>
      </c>
    </row>
    <row r="130" spans="2:14" s="54" customFormat="1" x14ac:dyDescent="0.3">
      <c r="B130" s="11" t="s">
        <v>229</v>
      </c>
      <c r="C130" s="50">
        <v>50</v>
      </c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11">
        <v>30</v>
      </c>
    </row>
    <row r="131" spans="2:14" s="54" customFormat="1" x14ac:dyDescent="0.3">
      <c r="B131" s="11" t="s">
        <v>230</v>
      </c>
      <c r="C131" s="50">
        <v>50</v>
      </c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11">
        <v>30</v>
      </c>
    </row>
    <row r="132" spans="2:14" s="54" customFormat="1" x14ac:dyDescent="0.3">
      <c r="B132" s="11" t="s">
        <v>231</v>
      </c>
      <c r="C132" s="50">
        <v>50</v>
      </c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11">
        <v>30</v>
      </c>
    </row>
    <row r="133" spans="2:14" s="54" customFormat="1" x14ac:dyDescent="0.3">
      <c r="B133" s="11" t="s">
        <v>232</v>
      </c>
      <c r="C133" s="50">
        <v>50</v>
      </c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11">
        <v>30</v>
      </c>
    </row>
    <row r="134" spans="2:14" s="54" customFormat="1" x14ac:dyDescent="0.3">
      <c r="B134" s="11" t="s">
        <v>233</v>
      </c>
      <c r="C134" s="50">
        <v>50</v>
      </c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11">
        <v>30</v>
      </c>
    </row>
    <row r="135" spans="2:14" s="54" customFormat="1" x14ac:dyDescent="0.3">
      <c r="B135" s="11" t="s">
        <v>234</v>
      </c>
      <c r="C135" s="50">
        <v>50</v>
      </c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11">
        <v>30</v>
      </c>
    </row>
    <row r="136" spans="2:14" s="54" customFormat="1" x14ac:dyDescent="0.3">
      <c r="B136" s="11" t="s">
        <v>235</v>
      </c>
      <c r="C136" s="50">
        <v>50</v>
      </c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11">
        <v>30</v>
      </c>
    </row>
    <row r="137" spans="2:14" s="54" customFormat="1" x14ac:dyDescent="0.3">
      <c r="B137" s="11" t="s">
        <v>236</v>
      </c>
      <c r="C137" s="50">
        <v>50</v>
      </c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11">
        <v>30</v>
      </c>
    </row>
    <row r="138" spans="2:14" s="54" customFormat="1" x14ac:dyDescent="0.3">
      <c r="B138" s="11" t="s">
        <v>237</v>
      </c>
      <c r="C138" s="50">
        <v>50</v>
      </c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11">
        <v>30</v>
      </c>
    </row>
    <row r="139" spans="2:14" s="54" customFormat="1" x14ac:dyDescent="0.3">
      <c r="B139" s="11" t="s">
        <v>238</v>
      </c>
      <c r="C139" s="50">
        <v>50</v>
      </c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11">
        <v>30</v>
      </c>
    </row>
    <row r="140" spans="2:14" s="54" customFormat="1" x14ac:dyDescent="0.3">
      <c r="B140" s="11" t="s">
        <v>239</v>
      </c>
      <c r="C140" s="50">
        <v>50</v>
      </c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11">
        <v>30</v>
      </c>
    </row>
    <row r="141" spans="2:14" s="54" customFormat="1" x14ac:dyDescent="0.3">
      <c r="B141" s="11" t="s">
        <v>240</v>
      </c>
      <c r="C141" s="50">
        <v>50</v>
      </c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11">
        <v>31</v>
      </c>
    </row>
    <row r="142" spans="2:14" s="54" customFormat="1" x14ac:dyDescent="0.3">
      <c r="B142" s="11" t="s">
        <v>241</v>
      </c>
      <c r="C142" s="50">
        <v>50</v>
      </c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11">
        <v>31</v>
      </c>
    </row>
    <row r="143" spans="2:14" s="54" customFormat="1" x14ac:dyDescent="0.3">
      <c r="B143" s="11" t="s">
        <v>242</v>
      </c>
      <c r="C143" s="50">
        <v>50</v>
      </c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11">
        <v>31</v>
      </c>
    </row>
    <row r="144" spans="2:14" s="54" customFormat="1" x14ac:dyDescent="0.3">
      <c r="B144" s="11" t="s">
        <v>243</v>
      </c>
      <c r="C144" s="50">
        <v>50</v>
      </c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11">
        <v>31</v>
      </c>
    </row>
    <row r="145" spans="2:14" s="54" customFormat="1" x14ac:dyDescent="0.3">
      <c r="B145" s="11" t="s">
        <v>244</v>
      </c>
      <c r="C145" s="50">
        <v>50</v>
      </c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11">
        <v>31</v>
      </c>
    </row>
    <row r="146" spans="2:14" s="54" customFormat="1" x14ac:dyDescent="0.3">
      <c r="B146" s="11" t="s">
        <v>245</v>
      </c>
      <c r="C146" s="50">
        <v>50</v>
      </c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11">
        <v>31</v>
      </c>
    </row>
    <row r="147" spans="2:14" s="54" customFormat="1" x14ac:dyDescent="0.3">
      <c r="B147" s="11" t="s">
        <v>246</v>
      </c>
      <c r="C147" s="50">
        <v>50</v>
      </c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11">
        <v>31</v>
      </c>
    </row>
    <row r="148" spans="2:14" s="54" customFormat="1" x14ac:dyDescent="0.3">
      <c r="B148" s="11" t="s">
        <v>247</v>
      </c>
      <c r="C148" s="50">
        <v>50</v>
      </c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11">
        <v>31</v>
      </c>
    </row>
    <row r="149" spans="2:14" s="54" customFormat="1" x14ac:dyDescent="0.3">
      <c r="B149" s="11" t="s">
        <v>248</v>
      </c>
      <c r="C149" s="50">
        <v>50</v>
      </c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11">
        <v>31</v>
      </c>
    </row>
    <row r="150" spans="2:14" s="54" customFormat="1" x14ac:dyDescent="0.3">
      <c r="B150" s="11" t="s">
        <v>249</v>
      </c>
      <c r="C150" s="50">
        <v>50</v>
      </c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11">
        <v>31</v>
      </c>
    </row>
    <row r="151" spans="2:14" s="54" customFormat="1" x14ac:dyDescent="0.3">
      <c r="B151" s="11" t="s">
        <v>250</v>
      </c>
      <c r="C151" s="50">
        <v>50</v>
      </c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11">
        <v>31</v>
      </c>
    </row>
    <row r="152" spans="2:14" s="54" customFormat="1" x14ac:dyDescent="0.3">
      <c r="B152" s="11" t="s">
        <v>251</v>
      </c>
      <c r="C152" s="50">
        <v>50</v>
      </c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11">
        <v>31</v>
      </c>
    </row>
    <row r="153" spans="2:14" s="54" customFormat="1" x14ac:dyDescent="0.3">
      <c r="B153" s="11" t="s">
        <v>252</v>
      </c>
      <c r="C153" s="50">
        <v>50</v>
      </c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11">
        <v>31</v>
      </c>
    </row>
    <row r="154" spans="2:14" s="54" customFormat="1" x14ac:dyDescent="0.3">
      <c r="B154" s="11" t="s">
        <v>253</v>
      </c>
      <c r="C154" s="50">
        <v>50</v>
      </c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11">
        <v>31</v>
      </c>
    </row>
    <row r="155" spans="2:14" s="54" customFormat="1" x14ac:dyDescent="0.3">
      <c r="B155" s="11" t="s">
        <v>254</v>
      </c>
      <c r="C155" s="50">
        <v>50</v>
      </c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11">
        <v>31</v>
      </c>
    </row>
    <row r="156" spans="2:14" s="54" customFormat="1" x14ac:dyDescent="0.3">
      <c r="B156" s="11" t="s">
        <v>255</v>
      </c>
      <c r="C156" s="50">
        <v>50</v>
      </c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11">
        <v>31</v>
      </c>
    </row>
    <row r="157" spans="2:14" s="54" customFormat="1" x14ac:dyDescent="0.3">
      <c r="B157" s="11" t="s">
        <v>256</v>
      </c>
      <c r="C157" s="50">
        <v>50</v>
      </c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11">
        <v>31</v>
      </c>
    </row>
    <row r="158" spans="2:14" s="54" customFormat="1" x14ac:dyDescent="0.3">
      <c r="B158" s="11" t="s">
        <v>257</v>
      </c>
      <c r="C158" s="50">
        <v>50</v>
      </c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11">
        <v>31</v>
      </c>
    </row>
    <row r="159" spans="2:14" s="54" customFormat="1" x14ac:dyDescent="0.3">
      <c r="B159" s="11" t="s">
        <v>258</v>
      </c>
      <c r="C159" s="50">
        <v>50</v>
      </c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11">
        <v>31</v>
      </c>
    </row>
    <row r="160" spans="2:14" s="54" customFormat="1" x14ac:dyDescent="0.3">
      <c r="B160" s="11" t="s">
        <v>259</v>
      </c>
      <c r="C160" s="50">
        <v>50</v>
      </c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11">
        <v>31</v>
      </c>
    </row>
    <row r="161" spans="2:14" s="54" customFormat="1" x14ac:dyDescent="0.3">
      <c r="B161" s="11" t="s">
        <v>260</v>
      </c>
      <c r="C161" s="50">
        <v>50</v>
      </c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11">
        <v>31</v>
      </c>
    </row>
    <row r="162" spans="2:14" s="54" customFormat="1" x14ac:dyDescent="0.3">
      <c r="B162" s="11" t="s">
        <v>261</v>
      </c>
      <c r="C162" s="50">
        <v>50</v>
      </c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11">
        <v>31</v>
      </c>
    </row>
    <row r="163" spans="2:14" s="54" customFormat="1" x14ac:dyDescent="0.3">
      <c r="B163" s="11" t="s">
        <v>262</v>
      </c>
      <c r="C163" s="50">
        <v>50</v>
      </c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11">
        <v>31</v>
      </c>
    </row>
    <row r="164" spans="2:14" s="54" customFormat="1" x14ac:dyDescent="0.3">
      <c r="B164" s="11" t="s">
        <v>263</v>
      </c>
      <c r="C164" s="50">
        <v>50</v>
      </c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11">
        <v>31</v>
      </c>
    </row>
    <row r="165" spans="2:14" s="54" customFormat="1" x14ac:dyDescent="0.3">
      <c r="B165" s="11" t="s">
        <v>264</v>
      </c>
      <c r="C165" s="50">
        <v>50</v>
      </c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11">
        <v>30</v>
      </c>
    </row>
    <row r="166" spans="2:14" s="54" customFormat="1" x14ac:dyDescent="0.3">
      <c r="B166" s="11" t="s">
        <v>265</v>
      </c>
      <c r="C166" s="50">
        <v>50</v>
      </c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11">
        <v>30</v>
      </c>
    </row>
    <row r="167" spans="2:14" s="54" customFormat="1" x14ac:dyDescent="0.3">
      <c r="B167" s="11" t="s">
        <v>266</v>
      </c>
      <c r="C167" s="50">
        <v>50</v>
      </c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11">
        <v>30</v>
      </c>
    </row>
    <row r="168" spans="2:14" s="54" customFormat="1" x14ac:dyDescent="0.3">
      <c r="B168" s="11" t="s">
        <v>267</v>
      </c>
      <c r="C168" s="50">
        <v>50</v>
      </c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11">
        <v>30</v>
      </c>
    </row>
    <row r="169" spans="2:14" s="54" customFormat="1" x14ac:dyDescent="0.3">
      <c r="B169" s="11" t="s">
        <v>268</v>
      </c>
      <c r="C169" s="50">
        <v>50</v>
      </c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11">
        <v>30</v>
      </c>
    </row>
    <row r="170" spans="2:14" s="54" customFormat="1" x14ac:dyDescent="0.3">
      <c r="B170" s="11" t="s">
        <v>269</v>
      </c>
      <c r="C170" s="50">
        <v>50</v>
      </c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11">
        <v>30</v>
      </c>
    </row>
    <row r="171" spans="2:14" s="54" customFormat="1" x14ac:dyDescent="0.3">
      <c r="B171" s="11" t="s">
        <v>270</v>
      </c>
      <c r="C171" s="50">
        <v>50</v>
      </c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11">
        <v>30</v>
      </c>
    </row>
    <row r="172" spans="2:14" s="54" customFormat="1" x14ac:dyDescent="0.3">
      <c r="B172" s="11" t="s">
        <v>271</v>
      </c>
      <c r="C172" s="50">
        <v>50</v>
      </c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11">
        <v>30</v>
      </c>
    </row>
    <row r="173" spans="2:14" s="54" customFormat="1" x14ac:dyDescent="0.3">
      <c r="B173" s="11" t="s">
        <v>272</v>
      </c>
      <c r="C173" s="50">
        <v>50</v>
      </c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11">
        <v>30</v>
      </c>
    </row>
    <row r="174" spans="2:14" s="54" customFormat="1" x14ac:dyDescent="0.3">
      <c r="B174" s="11" t="s">
        <v>273</v>
      </c>
      <c r="C174" s="50">
        <v>50</v>
      </c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11">
        <v>30</v>
      </c>
    </row>
    <row r="175" spans="2:14" s="54" customFormat="1" x14ac:dyDescent="0.3">
      <c r="B175" s="11" t="s">
        <v>274</v>
      </c>
      <c r="C175" s="50">
        <v>50</v>
      </c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11">
        <v>30</v>
      </c>
    </row>
    <row r="176" spans="2:14" s="54" customFormat="1" x14ac:dyDescent="0.3">
      <c r="B176" s="11" t="s">
        <v>275</v>
      </c>
      <c r="C176" s="50">
        <v>50</v>
      </c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11">
        <v>30</v>
      </c>
    </row>
    <row r="177" spans="2:14" s="54" customFormat="1" x14ac:dyDescent="0.3">
      <c r="B177" s="11" t="s">
        <v>276</v>
      </c>
      <c r="C177" s="50">
        <v>50</v>
      </c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11">
        <v>30</v>
      </c>
    </row>
    <row r="178" spans="2:14" s="54" customFormat="1" x14ac:dyDescent="0.3">
      <c r="B178" s="11" t="s">
        <v>277</v>
      </c>
      <c r="C178" s="50">
        <v>50</v>
      </c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11">
        <v>30</v>
      </c>
    </row>
    <row r="179" spans="2:14" s="54" customFormat="1" x14ac:dyDescent="0.3">
      <c r="B179" s="11" t="s">
        <v>278</v>
      </c>
      <c r="C179" s="50">
        <v>50</v>
      </c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11">
        <v>30</v>
      </c>
    </row>
    <row r="180" spans="2:14" s="54" customFormat="1" x14ac:dyDescent="0.3">
      <c r="B180" s="11" t="s">
        <v>279</v>
      </c>
      <c r="C180" s="50">
        <v>50</v>
      </c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11">
        <v>30</v>
      </c>
    </row>
    <row r="181" spans="2:14" s="54" customFormat="1" x14ac:dyDescent="0.3">
      <c r="B181" s="11" t="s">
        <v>280</v>
      </c>
      <c r="C181" s="50">
        <v>50</v>
      </c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11">
        <v>30</v>
      </c>
    </row>
    <row r="182" spans="2:14" s="54" customFormat="1" x14ac:dyDescent="0.3">
      <c r="B182" s="11" t="s">
        <v>281</v>
      </c>
      <c r="C182" s="50">
        <v>50</v>
      </c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11">
        <v>30</v>
      </c>
    </row>
    <row r="183" spans="2:14" s="54" customFormat="1" x14ac:dyDescent="0.3">
      <c r="B183" s="11" t="s">
        <v>282</v>
      </c>
      <c r="C183" s="50">
        <v>50</v>
      </c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11">
        <v>30</v>
      </c>
    </row>
    <row r="184" spans="2:14" s="54" customFormat="1" x14ac:dyDescent="0.3">
      <c r="B184" s="11" t="s">
        <v>283</v>
      </c>
      <c r="C184" s="50">
        <v>50</v>
      </c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11">
        <v>30</v>
      </c>
    </row>
    <row r="185" spans="2:14" s="54" customFormat="1" x14ac:dyDescent="0.3">
      <c r="B185" s="11" t="s">
        <v>284</v>
      </c>
      <c r="C185" s="50">
        <v>50</v>
      </c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11">
        <v>30</v>
      </c>
    </row>
    <row r="186" spans="2:14" s="54" customFormat="1" x14ac:dyDescent="0.3">
      <c r="B186" s="11" t="s">
        <v>285</v>
      </c>
      <c r="C186" s="50">
        <v>50</v>
      </c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11">
        <v>30</v>
      </c>
    </row>
    <row r="187" spans="2:14" s="54" customFormat="1" x14ac:dyDescent="0.3">
      <c r="B187" s="11" t="s">
        <v>286</v>
      </c>
      <c r="C187" s="50">
        <v>50</v>
      </c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11">
        <v>30</v>
      </c>
    </row>
    <row r="188" spans="2:14" s="54" customFormat="1" x14ac:dyDescent="0.3">
      <c r="B188" s="11" t="s">
        <v>287</v>
      </c>
      <c r="C188" s="50">
        <v>50</v>
      </c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11">
        <v>30</v>
      </c>
    </row>
    <row r="189" spans="2:14" s="54" customFormat="1" x14ac:dyDescent="0.3">
      <c r="B189" s="11" t="s">
        <v>288</v>
      </c>
      <c r="C189" s="50">
        <v>50</v>
      </c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11">
        <v>31</v>
      </c>
    </row>
    <row r="190" spans="2:14" s="54" customFormat="1" x14ac:dyDescent="0.3">
      <c r="B190" s="11" t="s">
        <v>289</v>
      </c>
      <c r="C190" s="50">
        <v>50</v>
      </c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11">
        <v>31</v>
      </c>
    </row>
    <row r="191" spans="2:14" s="54" customFormat="1" x14ac:dyDescent="0.3">
      <c r="B191" s="11" t="s">
        <v>290</v>
      </c>
      <c r="C191" s="50">
        <v>50</v>
      </c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11">
        <v>31</v>
      </c>
    </row>
    <row r="192" spans="2:14" s="54" customFormat="1" x14ac:dyDescent="0.3">
      <c r="B192" s="11" t="s">
        <v>291</v>
      </c>
      <c r="C192" s="50">
        <v>50</v>
      </c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11">
        <v>31</v>
      </c>
    </row>
    <row r="193" spans="2:14" s="54" customFormat="1" x14ac:dyDescent="0.3">
      <c r="B193" s="11" t="s">
        <v>292</v>
      </c>
      <c r="C193" s="50">
        <v>50</v>
      </c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11">
        <v>31</v>
      </c>
    </row>
    <row r="194" spans="2:14" s="54" customFormat="1" x14ac:dyDescent="0.3">
      <c r="B194" s="11" t="s">
        <v>293</v>
      </c>
      <c r="C194" s="50">
        <v>50</v>
      </c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11">
        <v>31</v>
      </c>
    </row>
    <row r="195" spans="2:14" s="54" customFormat="1" x14ac:dyDescent="0.3">
      <c r="B195" s="11" t="s">
        <v>294</v>
      </c>
      <c r="C195" s="50">
        <v>50</v>
      </c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11">
        <v>31</v>
      </c>
    </row>
    <row r="196" spans="2:14" s="54" customFormat="1" x14ac:dyDescent="0.3">
      <c r="B196" s="11" t="s">
        <v>295</v>
      </c>
      <c r="C196" s="50">
        <v>50</v>
      </c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11">
        <v>31</v>
      </c>
    </row>
    <row r="197" spans="2:14" s="54" customFormat="1" x14ac:dyDescent="0.3">
      <c r="B197" s="11" t="s">
        <v>296</v>
      </c>
      <c r="C197" s="50">
        <v>50</v>
      </c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11">
        <v>31</v>
      </c>
    </row>
    <row r="198" spans="2:14" s="54" customFormat="1" x14ac:dyDescent="0.3">
      <c r="B198" s="11" t="s">
        <v>297</v>
      </c>
      <c r="C198" s="50">
        <v>50</v>
      </c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11">
        <v>31</v>
      </c>
    </row>
    <row r="199" spans="2:14" s="54" customFormat="1" x14ac:dyDescent="0.3">
      <c r="B199" s="11" t="s">
        <v>298</v>
      </c>
      <c r="C199" s="50">
        <v>50</v>
      </c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11">
        <v>31</v>
      </c>
    </row>
    <row r="200" spans="2:14" s="54" customFormat="1" x14ac:dyDescent="0.3">
      <c r="B200" s="11" t="s">
        <v>299</v>
      </c>
      <c r="C200" s="50">
        <v>50</v>
      </c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11">
        <v>31</v>
      </c>
    </row>
    <row r="201" spans="2:14" s="54" customFormat="1" x14ac:dyDescent="0.3">
      <c r="B201" s="11" t="s">
        <v>300</v>
      </c>
      <c r="C201" s="50">
        <v>50</v>
      </c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11">
        <v>31</v>
      </c>
    </row>
    <row r="202" spans="2:14" s="54" customFormat="1" x14ac:dyDescent="0.3">
      <c r="B202" s="11" t="s">
        <v>301</v>
      </c>
      <c r="C202" s="50">
        <v>50</v>
      </c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11">
        <v>31</v>
      </c>
    </row>
    <row r="203" spans="2:14" s="54" customFormat="1" x14ac:dyDescent="0.3">
      <c r="B203" s="11" t="s">
        <v>302</v>
      </c>
      <c r="C203" s="50">
        <v>50</v>
      </c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11">
        <v>31</v>
      </c>
    </row>
    <row r="204" spans="2:14" s="54" customFormat="1" x14ac:dyDescent="0.3">
      <c r="B204" s="11" t="s">
        <v>303</v>
      </c>
      <c r="C204" s="50">
        <v>50</v>
      </c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11">
        <v>31</v>
      </c>
    </row>
    <row r="205" spans="2:14" s="54" customFormat="1" x14ac:dyDescent="0.3">
      <c r="B205" s="11" t="s">
        <v>304</v>
      </c>
      <c r="C205" s="50">
        <v>50</v>
      </c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11">
        <v>31</v>
      </c>
    </row>
    <row r="206" spans="2:14" s="54" customFormat="1" x14ac:dyDescent="0.3">
      <c r="B206" s="11" t="s">
        <v>305</v>
      </c>
      <c r="C206" s="50">
        <v>50</v>
      </c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11">
        <v>31</v>
      </c>
    </row>
    <row r="207" spans="2:14" s="54" customFormat="1" x14ac:dyDescent="0.3">
      <c r="B207" s="11" t="s">
        <v>306</v>
      </c>
      <c r="C207" s="50">
        <v>50</v>
      </c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11">
        <v>31</v>
      </c>
    </row>
    <row r="208" spans="2:14" s="54" customFormat="1" x14ac:dyDescent="0.3">
      <c r="B208" s="11" t="s">
        <v>307</v>
      </c>
      <c r="C208" s="50">
        <v>50</v>
      </c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11">
        <v>31</v>
      </c>
    </row>
    <row r="209" spans="2:14" s="54" customFormat="1" x14ac:dyDescent="0.3">
      <c r="B209" s="11" t="s">
        <v>308</v>
      </c>
      <c r="C209" s="50">
        <v>50</v>
      </c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11">
        <v>31</v>
      </c>
    </row>
    <row r="210" spans="2:14" s="54" customFormat="1" x14ac:dyDescent="0.3">
      <c r="B210" s="11" t="s">
        <v>309</v>
      </c>
      <c r="C210" s="50">
        <v>50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11">
        <v>31</v>
      </c>
    </row>
    <row r="211" spans="2:14" s="54" customFormat="1" x14ac:dyDescent="0.3">
      <c r="B211" s="11" t="s">
        <v>310</v>
      </c>
      <c r="C211" s="50">
        <v>50</v>
      </c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11">
        <v>31</v>
      </c>
    </row>
    <row r="212" spans="2:14" s="54" customFormat="1" x14ac:dyDescent="0.3">
      <c r="B212" s="11" t="s">
        <v>311</v>
      </c>
      <c r="C212" s="50">
        <v>50</v>
      </c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11">
        <v>31</v>
      </c>
    </row>
    <row r="213" spans="2:14" s="54" customFormat="1" x14ac:dyDescent="0.3">
      <c r="B213" s="11" t="s">
        <v>312</v>
      </c>
      <c r="C213" s="50">
        <v>50</v>
      </c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11">
        <v>31</v>
      </c>
    </row>
    <row r="214" spans="2:14" s="54" customFormat="1" x14ac:dyDescent="0.3">
      <c r="B214" s="11" t="s">
        <v>313</v>
      </c>
      <c r="C214" s="50">
        <v>50</v>
      </c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11">
        <v>31</v>
      </c>
    </row>
    <row r="215" spans="2:14" s="54" customFormat="1" x14ac:dyDescent="0.3">
      <c r="B215" s="11" t="s">
        <v>314</v>
      </c>
      <c r="C215" s="50">
        <v>50</v>
      </c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11">
        <v>31</v>
      </c>
    </row>
    <row r="216" spans="2:14" s="54" customFormat="1" x14ac:dyDescent="0.3">
      <c r="B216" s="11" t="s">
        <v>315</v>
      </c>
      <c r="C216" s="50">
        <v>50</v>
      </c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11">
        <v>31</v>
      </c>
    </row>
    <row r="217" spans="2:14" s="54" customFormat="1" x14ac:dyDescent="0.3">
      <c r="B217" s="11" t="s">
        <v>316</v>
      </c>
      <c r="C217" s="50">
        <v>50</v>
      </c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11">
        <v>31</v>
      </c>
    </row>
    <row r="218" spans="2:14" s="54" customFormat="1" x14ac:dyDescent="0.3">
      <c r="B218" s="11" t="s">
        <v>317</v>
      </c>
      <c r="C218" s="50">
        <v>50</v>
      </c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11">
        <v>31</v>
      </c>
    </row>
    <row r="219" spans="2:14" s="54" customFormat="1" x14ac:dyDescent="0.3">
      <c r="B219" s="11" t="s">
        <v>318</v>
      </c>
      <c r="C219" s="50">
        <v>50</v>
      </c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11">
        <v>31</v>
      </c>
    </row>
    <row r="220" spans="2:14" s="54" customFormat="1" x14ac:dyDescent="0.3">
      <c r="B220" s="11" t="s">
        <v>319</v>
      </c>
      <c r="C220" s="50">
        <v>50</v>
      </c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11">
        <v>31</v>
      </c>
    </row>
    <row r="221" spans="2:14" s="54" customFormat="1" x14ac:dyDescent="0.3">
      <c r="B221" s="11" t="s">
        <v>320</v>
      </c>
      <c r="C221" s="50">
        <v>50</v>
      </c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11">
        <v>31</v>
      </c>
    </row>
    <row r="222" spans="2:14" s="54" customFormat="1" x14ac:dyDescent="0.3">
      <c r="B222" s="11" t="s">
        <v>321</v>
      </c>
      <c r="C222" s="50">
        <v>50</v>
      </c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11">
        <v>31</v>
      </c>
    </row>
    <row r="223" spans="2:14" s="54" customFormat="1" x14ac:dyDescent="0.3">
      <c r="B223" s="11" t="s">
        <v>322</v>
      </c>
      <c r="C223" s="50">
        <v>50</v>
      </c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11">
        <v>31</v>
      </c>
    </row>
    <row r="224" spans="2:14" s="54" customFormat="1" x14ac:dyDescent="0.3">
      <c r="B224" s="11" t="s">
        <v>323</v>
      </c>
      <c r="C224" s="50">
        <v>50</v>
      </c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11">
        <v>31</v>
      </c>
    </row>
    <row r="225" spans="2:14" s="54" customFormat="1" x14ac:dyDescent="0.3">
      <c r="B225" s="11" t="s">
        <v>324</v>
      </c>
      <c r="C225" s="50">
        <v>50</v>
      </c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11">
        <v>31</v>
      </c>
    </row>
    <row r="226" spans="2:14" s="54" customFormat="1" x14ac:dyDescent="0.3">
      <c r="B226" s="11" t="s">
        <v>325</v>
      </c>
      <c r="C226" s="50">
        <v>50</v>
      </c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11">
        <v>31</v>
      </c>
    </row>
    <row r="227" spans="2:14" s="54" customFormat="1" x14ac:dyDescent="0.3">
      <c r="B227" s="11" t="s">
        <v>326</v>
      </c>
      <c r="C227" s="50">
        <v>50</v>
      </c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11">
        <v>31</v>
      </c>
    </row>
    <row r="228" spans="2:14" s="54" customFormat="1" x14ac:dyDescent="0.3">
      <c r="B228" s="11" t="s">
        <v>327</v>
      </c>
      <c r="C228" s="50">
        <v>50</v>
      </c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11">
        <v>31</v>
      </c>
    </row>
    <row r="229" spans="2:14" s="54" customFormat="1" x14ac:dyDescent="0.3">
      <c r="B229" s="11" t="s">
        <v>328</v>
      </c>
      <c r="C229" s="50">
        <v>50</v>
      </c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11">
        <v>31</v>
      </c>
    </row>
    <row r="230" spans="2:14" s="54" customFormat="1" x14ac:dyDescent="0.3">
      <c r="B230" s="11" t="s">
        <v>329</v>
      </c>
      <c r="C230" s="50">
        <v>50</v>
      </c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11">
        <v>31</v>
      </c>
    </row>
    <row r="231" spans="2:14" s="54" customFormat="1" x14ac:dyDescent="0.3">
      <c r="B231" s="11" t="s">
        <v>330</v>
      </c>
      <c r="C231" s="50">
        <v>50</v>
      </c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11">
        <v>31</v>
      </c>
    </row>
    <row r="232" spans="2:14" s="54" customFormat="1" x14ac:dyDescent="0.3">
      <c r="B232" s="11" t="s">
        <v>331</v>
      </c>
      <c r="C232" s="50">
        <v>50</v>
      </c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11">
        <v>31</v>
      </c>
    </row>
    <row r="233" spans="2:14" s="54" customFormat="1" x14ac:dyDescent="0.3">
      <c r="B233" s="11" t="s">
        <v>332</v>
      </c>
      <c r="C233" s="50">
        <v>50</v>
      </c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11">
        <v>31</v>
      </c>
    </row>
    <row r="234" spans="2:14" s="54" customFormat="1" x14ac:dyDescent="0.3">
      <c r="B234" s="11" t="s">
        <v>333</v>
      </c>
      <c r="C234" s="50">
        <v>50</v>
      </c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11">
        <v>31</v>
      </c>
    </row>
    <row r="235" spans="2:14" s="54" customFormat="1" x14ac:dyDescent="0.3">
      <c r="B235" s="11" t="s">
        <v>334</v>
      </c>
      <c r="C235" s="50">
        <v>50</v>
      </c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11">
        <v>31</v>
      </c>
    </row>
    <row r="236" spans="2:14" s="54" customFormat="1" x14ac:dyDescent="0.3">
      <c r="B236" s="11" t="s">
        <v>335</v>
      </c>
      <c r="C236" s="50">
        <v>50</v>
      </c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11">
        <v>31</v>
      </c>
    </row>
    <row r="237" spans="2:14" s="54" customFormat="1" x14ac:dyDescent="0.3">
      <c r="B237" s="11" t="s">
        <v>336</v>
      </c>
      <c r="C237" s="50">
        <v>50</v>
      </c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11">
        <v>30</v>
      </c>
    </row>
    <row r="238" spans="2:14" s="54" customFormat="1" x14ac:dyDescent="0.3">
      <c r="B238" s="11" t="s">
        <v>337</v>
      </c>
      <c r="C238" s="50">
        <v>50</v>
      </c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11">
        <v>30</v>
      </c>
    </row>
    <row r="239" spans="2:14" s="54" customFormat="1" x14ac:dyDescent="0.3">
      <c r="B239" s="11" t="s">
        <v>338</v>
      </c>
      <c r="C239" s="50">
        <v>50</v>
      </c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11">
        <v>30</v>
      </c>
    </row>
    <row r="240" spans="2:14" s="54" customFormat="1" x14ac:dyDescent="0.3">
      <c r="B240" s="11" t="s">
        <v>339</v>
      </c>
      <c r="C240" s="50">
        <v>50</v>
      </c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11">
        <v>30</v>
      </c>
    </row>
    <row r="241" spans="2:14" s="54" customFormat="1" x14ac:dyDescent="0.3">
      <c r="B241" s="11" t="s">
        <v>340</v>
      </c>
      <c r="C241" s="50">
        <v>50</v>
      </c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11">
        <v>30</v>
      </c>
    </row>
    <row r="242" spans="2:14" s="54" customFormat="1" x14ac:dyDescent="0.3">
      <c r="B242" s="11" t="s">
        <v>341</v>
      </c>
      <c r="C242" s="50">
        <v>50</v>
      </c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11">
        <v>30</v>
      </c>
    </row>
    <row r="243" spans="2:14" s="54" customFormat="1" x14ac:dyDescent="0.3">
      <c r="B243" s="11" t="s">
        <v>342</v>
      </c>
      <c r="C243" s="50">
        <v>50</v>
      </c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11">
        <v>30</v>
      </c>
    </row>
    <row r="244" spans="2:14" s="54" customFormat="1" x14ac:dyDescent="0.3">
      <c r="B244" s="11" t="s">
        <v>343</v>
      </c>
      <c r="C244" s="50">
        <v>50</v>
      </c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11">
        <v>30</v>
      </c>
    </row>
    <row r="245" spans="2:14" s="54" customFormat="1" x14ac:dyDescent="0.3">
      <c r="B245" s="11" t="s">
        <v>344</v>
      </c>
      <c r="C245" s="50">
        <v>50</v>
      </c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11">
        <v>30</v>
      </c>
    </row>
    <row r="246" spans="2:14" s="54" customFormat="1" x14ac:dyDescent="0.3">
      <c r="B246" s="11" t="s">
        <v>345</v>
      </c>
      <c r="C246" s="50">
        <v>50</v>
      </c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11">
        <v>30</v>
      </c>
    </row>
    <row r="247" spans="2:14" s="54" customFormat="1" x14ac:dyDescent="0.3">
      <c r="B247" s="11" t="s">
        <v>346</v>
      </c>
      <c r="C247" s="50">
        <v>50</v>
      </c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11">
        <v>30</v>
      </c>
    </row>
    <row r="248" spans="2:14" s="54" customFormat="1" x14ac:dyDescent="0.3">
      <c r="B248" s="11" t="s">
        <v>347</v>
      </c>
      <c r="C248" s="50">
        <v>50</v>
      </c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11">
        <v>30</v>
      </c>
    </row>
    <row r="249" spans="2:14" s="54" customFormat="1" x14ac:dyDescent="0.3">
      <c r="B249" s="11" t="s">
        <v>348</v>
      </c>
      <c r="C249" s="50">
        <v>50</v>
      </c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11">
        <v>30</v>
      </c>
    </row>
    <row r="250" spans="2:14" s="54" customFormat="1" x14ac:dyDescent="0.3">
      <c r="B250" s="11" t="s">
        <v>349</v>
      </c>
      <c r="C250" s="50">
        <v>50</v>
      </c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11">
        <v>30</v>
      </c>
    </row>
    <row r="251" spans="2:14" s="54" customFormat="1" x14ac:dyDescent="0.3">
      <c r="B251" s="11" t="s">
        <v>350</v>
      </c>
      <c r="C251" s="50">
        <v>50</v>
      </c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11">
        <v>30</v>
      </c>
    </row>
    <row r="252" spans="2:14" s="54" customFormat="1" x14ac:dyDescent="0.3">
      <c r="B252" s="11" t="s">
        <v>351</v>
      </c>
      <c r="C252" s="50">
        <v>50</v>
      </c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11">
        <v>30</v>
      </c>
    </row>
    <row r="253" spans="2:14" s="54" customFormat="1" x14ac:dyDescent="0.3">
      <c r="B253" s="11" t="s">
        <v>352</v>
      </c>
      <c r="C253" s="50">
        <v>50</v>
      </c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11">
        <v>30</v>
      </c>
    </row>
    <row r="254" spans="2:14" s="54" customFormat="1" x14ac:dyDescent="0.3">
      <c r="B254" s="11" t="s">
        <v>353</v>
      </c>
      <c r="C254" s="50">
        <v>50</v>
      </c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11">
        <v>30</v>
      </c>
    </row>
    <row r="255" spans="2:14" s="54" customFormat="1" x14ac:dyDescent="0.3">
      <c r="B255" s="11" t="s">
        <v>354</v>
      </c>
      <c r="C255" s="50">
        <v>50</v>
      </c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11">
        <v>30</v>
      </c>
    </row>
    <row r="256" spans="2:14" s="54" customFormat="1" x14ac:dyDescent="0.3">
      <c r="B256" s="11" t="s">
        <v>355</v>
      </c>
      <c r="C256" s="50">
        <v>50</v>
      </c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11">
        <v>30</v>
      </c>
    </row>
    <row r="257" spans="2:14" s="54" customFormat="1" x14ac:dyDescent="0.3">
      <c r="B257" s="11" t="s">
        <v>356</v>
      </c>
      <c r="C257" s="50">
        <v>50</v>
      </c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11">
        <v>30</v>
      </c>
    </row>
    <row r="258" spans="2:14" s="54" customFormat="1" x14ac:dyDescent="0.3">
      <c r="B258" s="11" t="s">
        <v>357</v>
      </c>
      <c r="C258" s="50">
        <v>50</v>
      </c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11">
        <v>30</v>
      </c>
    </row>
    <row r="259" spans="2:14" s="54" customFormat="1" x14ac:dyDescent="0.3">
      <c r="B259" s="11" t="s">
        <v>358</v>
      </c>
      <c r="C259" s="50">
        <v>50</v>
      </c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11">
        <v>30</v>
      </c>
    </row>
    <row r="260" spans="2:14" s="54" customFormat="1" x14ac:dyDescent="0.3">
      <c r="B260" s="11" t="s">
        <v>359</v>
      </c>
      <c r="C260" s="50">
        <v>50</v>
      </c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11">
        <v>30</v>
      </c>
    </row>
    <row r="261" spans="2:14" s="54" customFormat="1" x14ac:dyDescent="0.3">
      <c r="B261" s="11" t="s">
        <v>360</v>
      </c>
      <c r="C261" s="50">
        <v>50</v>
      </c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11">
        <v>31</v>
      </c>
    </row>
    <row r="262" spans="2:14" s="54" customFormat="1" x14ac:dyDescent="0.3">
      <c r="B262" s="11" t="s">
        <v>361</v>
      </c>
      <c r="C262" s="50">
        <v>50</v>
      </c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11">
        <v>31</v>
      </c>
    </row>
    <row r="263" spans="2:14" s="54" customFormat="1" x14ac:dyDescent="0.3">
      <c r="B263" s="11" t="s">
        <v>362</v>
      </c>
      <c r="C263" s="50">
        <v>50</v>
      </c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11">
        <v>31</v>
      </c>
    </row>
    <row r="264" spans="2:14" s="54" customFormat="1" x14ac:dyDescent="0.3">
      <c r="B264" s="11" t="s">
        <v>363</v>
      </c>
      <c r="C264" s="50">
        <v>50</v>
      </c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11">
        <v>31</v>
      </c>
    </row>
    <row r="265" spans="2:14" s="54" customFormat="1" x14ac:dyDescent="0.3">
      <c r="B265" s="11" t="s">
        <v>364</v>
      </c>
      <c r="C265" s="50">
        <v>50</v>
      </c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11">
        <v>31</v>
      </c>
    </row>
    <row r="266" spans="2:14" s="54" customFormat="1" x14ac:dyDescent="0.3">
      <c r="B266" s="11" t="s">
        <v>365</v>
      </c>
      <c r="C266" s="50">
        <v>50</v>
      </c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11">
        <v>31</v>
      </c>
    </row>
    <row r="267" spans="2:14" s="54" customFormat="1" x14ac:dyDescent="0.3">
      <c r="B267" s="11" t="s">
        <v>366</v>
      </c>
      <c r="C267" s="50">
        <v>50</v>
      </c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11">
        <v>31</v>
      </c>
    </row>
    <row r="268" spans="2:14" s="54" customFormat="1" x14ac:dyDescent="0.3">
      <c r="B268" s="11" t="s">
        <v>367</v>
      </c>
      <c r="C268" s="50">
        <v>50</v>
      </c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11">
        <v>31</v>
      </c>
    </row>
    <row r="269" spans="2:14" s="54" customFormat="1" x14ac:dyDescent="0.3">
      <c r="B269" s="11" t="s">
        <v>368</v>
      </c>
      <c r="C269" s="50">
        <v>50</v>
      </c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11">
        <v>31</v>
      </c>
    </row>
    <row r="270" spans="2:14" s="54" customFormat="1" x14ac:dyDescent="0.3">
      <c r="B270" s="11" t="s">
        <v>369</v>
      </c>
      <c r="C270" s="50">
        <v>50</v>
      </c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11">
        <v>31</v>
      </c>
    </row>
    <row r="271" spans="2:14" s="54" customFormat="1" x14ac:dyDescent="0.3">
      <c r="B271" s="11" t="s">
        <v>370</v>
      </c>
      <c r="C271" s="50">
        <v>50</v>
      </c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11">
        <v>31</v>
      </c>
    </row>
    <row r="272" spans="2:14" s="54" customFormat="1" x14ac:dyDescent="0.3">
      <c r="B272" s="11" t="s">
        <v>371</v>
      </c>
      <c r="C272" s="50">
        <v>50</v>
      </c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11">
        <v>31</v>
      </c>
    </row>
    <row r="273" spans="2:14" s="54" customFormat="1" x14ac:dyDescent="0.3">
      <c r="B273" s="11" t="s">
        <v>372</v>
      </c>
      <c r="C273" s="50">
        <v>50</v>
      </c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11">
        <v>31</v>
      </c>
    </row>
    <row r="274" spans="2:14" s="54" customFormat="1" x14ac:dyDescent="0.3">
      <c r="B274" s="11" t="s">
        <v>373</v>
      </c>
      <c r="C274" s="50">
        <v>50</v>
      </c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11">
        <v>31</v>
      </c>
    </row>
    <row r="275" spans="2:14" s="54" customFormat="1" x14ac:dyDescent="0.3">
      <c r="B275" s="11" t="s">
        <v>374</v>
      </c>
      <c r="C275" s="50">
        <v>50</v>
      </c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11">
        <v>31</v>
      </c>
    </row>
    <row r="276" spans="2:14" s="54" customFormat="1" x14ac:dyDescent="0.3">
      <c r="B276" s="11" t="s">
        <v>375</v>
      </c>
      <c r="C276" s="50">
        <v>50</v>
      </c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11">
        <v>31</v>
      </c>
    </row>
    <row r="277" spans="2:14" s="54" customFormat="1" x14ac:dyDescent="0.3">
      <c r="B277" s="11" t="s">
        <v>376</v>
      </c>
      <c r="C277" s="50">
        <v>50</v>
      </c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11">
        <v>31</v>
      </c>
    </row>
    <row r="278" spans="2:14" s="54" customFormat="1" x14ac:dyDescent="0.3">
      <c r="B278" s="11" t="s">
        <v>377</v>
      </c>
      <c r="C278" s="50">
        <v>50</v>
      </c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11">
        <v>31</v>
      </c>
    </row>
    <row r="279" spans="2:14" s="54" customFormat="1" x14ac:dyDescent="0.3">
      <c r="B279" s="11" t="s">
        <v>378</v>
      </c>
      <c r="C279" s="50">
        <v>50</v>
      </c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11">
        <v>31</v>
      </c>
    </row>
    <row r="280" spans="2:14" s="54" customFormat="1" x14ac:dyDescent="0.3">
      <c r="B280" s="11" t="s">
        <v>379</v>
      </c>
      <c r="C280" s="50">
        <v>50</v>
      </c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11">
        <v>31</v>
      </c>
    </row>
    <row r="281" spans="2:14" s="54" customFormat="1" x14ac:dyDescent="0.3">
      <c r="B281" s="11" t="s">
        <v>380</v>
      </c>
      <c r="C281" s="50">
        <v>50</v>
      </c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11">
        <v>31</v>
      </c>
    </row>
    <row r="282" spans="2:14" s="54" customFormat="1" x14ac:dyDescent="0.3">
      <c r="B282" s="11" t="s">
        <v>381</v>
      </c>
      <c r="C282" s="50">
        <v>50</v>
      </c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11">
        <v>31</v>
      </c>
    </row>
    <row r="283" spans="2:14" s="54" customFormat="1" x14ac:dyDescent="0.3">
      <c r="B283" s="11" t="s">
        <v>382</v>
      </c>
      <c r="C283" s="50">
        <v>50</v>
      </c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11">
        <v>31</v>
      </c>
    </row>
    <row r="284" spans="2:14" s="54" customFormat="1" x14ac:dyDescent="0.3">
      <c r="B284" s="11" t="s">
        <v>383</v>
      </c>
      <c r="C284" s="50">
        <v>50</v>
      </c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11">
        <v>31</v>
      </c>
    </row>
    <row r="285" spans="2:14" s="54" customFormat="1" x14ac:dyDescent="0.3">
      <c r="B285" s="11" t="s">
        <v>384</v>
      </c>
      <c r="C285" s="50">
        <v>50</v>
      </c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11">
        <v>30</v>
      </c>
    </row>
    <row r="286" spans="2:14" s="54" customFormat="1" x14ac:dyDescent="0.3">
      <c r="B286" s="11" t="s">
        <v>385</v>
      </c>
      <c r="C286" s="50">
        <v>50</v>
      </c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11">
        <v>30</v>
      </c>
    </row>
    <row r="287" spans="2:14" s="54" customFormat="1" x14ac:dyDescent="0.3">
      <c r="B287" s="11" t="s">
        <v>386</v>
      </c>
      <c r="C287" s="50">
        <v>50</v>
      </c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11">
        <v>30</v>
      </c>
    </row>
    <row r="288" spans="2:14" s="54" customFormat="1" x14ac:dyDescent="0.3">
      <c r="B288" s="11" t="s">
        <v>387</v>
      </c>
      <c r="C288" s="50">
        <v>50</v>
      </c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11">
        <v>30</v>
      </c>
    </row>
    <row r="289" spans="2:14" s="54" customFormat="1" x14ac:dyDescent="0.3">
      <c r="B289" s="11" t="s">
        <v>388</v>
      </c>
      <c r="C289" s="50">
        <v>50</v>
      </c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11">
        <v>30</v>
      </c>
    </row>
    <row r="290" spans="2:14" s="54" customFormat="1" x14ac:dyDescent="0.3">
      <c r="B290" s="11" t="s">
        <v>389</v>
      </c>
      <c r="C290" s="50">
        <v>50</v>
      </c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11">
        <v>30</v>
      </c>
    </row>
    <row r="291" spans="2:14" s="54" customFormat="1" x14ac:dyDescent="0.3">
      <c r="B291" s="11" t="s">
        <v>390</v>
      </c>
      <c r="C291" s="50">
        <v>50</v>
      </c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11">
        <v>30</v>
      </c>
    </row>
    <row r="292" spans="2:14" s="54" customFormat="1" x14ac:dyDescent="0.3">
      <c r="B292" s="11" t="s">
        <v>391</v>
      </c>
      <c r="C292" s="50">
        <v>50</v>
      </c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11">
        <v>30</v>
      </c>
    </row>
    <row r="293" spans="2:14" s="54" customFormat="1" x14ac:dyDescent="0.3">
      <c r="B293" s="11" t="s">
        <v>392</v>
      </c>
      <c r="C293" s="50">
        <v>50</v>
      </c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11">
        <v>30</v>
      </c>
    </row>
    <row r="294" spans="2:14" s="54" customFormat="1" x14ac:dyDescent="0.3">
      <c r="B294" s="11" t="s">
        <v>393</v>
      </c>
      <c r="C294" s="50">
        <v>50</v>
      </c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11">
        <v>30</v>
      </c>
    </row>
    <row r="295" spans="2:14" s="54" customFormat="1" x14ac:dyDescent="0.3">
      <c r="B295" s="11" t="s">
        <v>394</v>
      </c>
      <c r="C295" s="50">
        <v>50</v>
      </c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11">
        <v>30</v>
      </c>
    </row>
    <row r="296" spans="2:14" s="54" customFormat="1" x14ac:dyDescent="0.3">
      <c r="B296" s="11" t="s">
        <v>395</v>
      </c>
      <c r="C296" s="50">
        <v>50</v>
      </c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11">
        <v>30</v>
      </c>
    </row>
    <row r="297" spans="2:14" s="54" customFormat="1" x14ac:dyDescent="0.3">
      <c r="B297" s="11" t="s">
        <v>396</v>
      </c>
      <c r="C297" s="50">
        <v>50</v>
      </c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11">
        <v>30</v>
      </c>
    </row>
    <row r="298" spans="2:14" s="54" customFormat="1" x14ac:dyDescent="0.3">
      <c r="B298" s="11" t="s">
        <v>397</v>
      </c>
      <c r="C298" s="50">
        <v>50</v>
      </c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11">
        <v>30</v>
      </c>
    </row>
    <row r="299" spans="2:14" s="54" customFormat="1" x14ac:dyDescent="0.3">
      <c r="B299" s="11" t="s">
        <v>398</v>
      </c>
      <c r="C299" s="50">
        <v>50</v>
      </c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11">
        <v>30</v>
      </c>
    </row>
    <row r="300" spans="2:14" s="54" customFormat="1" x14ac:dyDescent="0.3">
      <c r="B300" s="11" t="s">
        <v>399</v>
      </c>
      <c r="C300" s="50">
        <v>50</v>
      </c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11">
        <v>30</v>
      </c>
    </row>
    <row r="301" spans="2:14" s="54" customFormat="1" x14ac:dyDescent="0.3">
      <c r="B301" s="11" t="s">
        <v>400</v>
      </c>
      <c r="C301" s="50">
        <v>50</v>
      </c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11">
        <v>30</v>
      </c>
    </row>
    <row r="302" spans="2:14" s="54" customFormat="1" x14ac:dyDescent="0.3">
      <c r="B302" s="11" t="s">
        <v>401</v>
      </c>
      <c r="C302" s="50">
        <v>50</v>
      </c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11">
        <v>30</v>
      </c>
    </row>
    <row r="303" spans="2:14" s="54" customFormat="1" x14ac:dyDescent="0.3">
      <c r="B303" s="11" t="s">
        <v>402</v>
      </c>
      <c r="C303" s="50">
        <v>50</v>
      </c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11">
        <v>30</v>
      </c>
    </row>
    <row r="304" spans="2:14" s="54" customFormat="1" x14ac:dyDescent="0.3">
      <c r="B304" s="11" t="s">
        <v>403</v>
      </c>
      <c r="C304" s="50">
        <v>50</v>
      </c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11">
        <v>30</v>
      </c>
    </row>
    <row r="305" spans="2:14" s="54" customFormat="1" x14ac:dyDescent="0.3">
      <c r="B305" s="11" t="s">
        <v>404</v>
      </c>
      <c r="C305" s="50">
        <v>50</v>
      </c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11">
        <v>30</v>
      </c>
    </row>
    <row r="306" spans="2:14" s="54" customFormat="1" x14ac:dyDescent="0.3">
      <c r="B306" s="11" t="s">
        <v>405</v>
      </c>
      <c r="C306" s="50">
        <v>50</v>
      </c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11">
        <v>30</v>
      </c>
    </row>
    <row r="307" spans="2:14" s="54" customFormat="1" x14ac:dyDescent="0.3">
      <c r="B307" s="11" t="s">
        <v>406</v>
      </c>
      <c r="C307" s="50">
        <v>50</v>
      </c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11">
        <v>30</v>
      </c>
    </row>
    <row r="308" spans="2:14" s="54" customFormat="1" x14ac:dyDescent="0.3">
      <c r="B308" s="11" t="s">
        <v>407</v>
      </c>
      <c r="C308" s="50">
        <v>50</v>
      </c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11">
        <v>30</v>
      </c>
    </row>
    <row r="309" spans="2:14" s="54" customFormat="1" x14ac:dyDescent="0.3">
      <c r="B309" s="11" t="s">
        <v>408</v>
      </c>
      <c r="C309" s="50">
        <v>50</v>
      </c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11">
        <v>31</v>
      </c>
    </row>
    <row r="310" spans="2:14" s="54" customFormat="1" x14ac:dyDescent="0.3">
      <c r="B310" s="11" t="s">
        <v>409</v>
      </c>
      <c r="C310" s="50">
        <v>50</v>
      </c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11">
        <v>31</v>
      </c>
    </row>
    <row r="311" spans="2:14" s="54" customFormat="1" x14ac:dyDescent="0.3">
      <c r="B311" s="11" t="s">
        <v>410</v>
      </c>
      <c r="C311" s="50">
        <v>50</v>
      </c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11">
        <v>31</v>
      </c>
    </row>
    <row r="312" spans="2:14" s="54" customFormat="1" x14ac:dyDescent="0.3">
      <c r="B312" s="11" t="s">
        <v>411</v>
      </c>
      <c r="C312" s="50">
        <v>50</v>
      </c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11">
        <v>31</v>
      </c>
    </row>
    <row r="313" spans="2:14" s="54" customFormat="1" x14ac:dyDescent="0.3">
      <c r="B313" s="11" t="s">
        <v>412</v>
      </c>
      <c r="C313" s="50">
        <v>50</v>
      </c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11">
        <v>31</v>
      </c>
    </row>
    <row r="314" spans="2:14" s="54" customFormat="1" x14ac:dyDescent="0.3">
      <c r="B314" s="11" t="s">
        <v>413</v>
      </c>
      <c r="C314" s="50">
        <v>50</v>
      </c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11">
        <v>31</v>
      </c>
    </row>
    <row r="315" spans="2:14" s="54" customFormat="1" x14ac:dyDescent="0.3">
      <c r="B315" s="11" t="s">
        <v>414</v>
      </c>
      <c r="C315" s="50">
        <v>50</v>
      </c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11">
        <v>31</v>
      </c>
    </row>
    <row r="316" spans="2:14" s="54" customFormat="1" x14ac:dyDescent="0.3">
      <c r="B316" s="11" t="s">
        <v>415</v>
      </c>
      <c r="C316" s="50">
        <v>50</v>
      </c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11">
        <v>31</v>
      </c>
    </row>
    <row r="317" spans="2:14" s="54" customFormat="1" x14ac:dyDescent="0.3">
      <c r="B317" s="11" t="s">
        <v>416</v>
      </c>
      <c r="C317" s="50">
        <v>50</v>
      </c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11">
        <v>31</v>
      </c>
    </row>
    <row r="318" spans="2:14" s="54" customFormat="1" x14ac:dyDescent="0.3">
      <c r="B318" s="11" t="s">
        <v>417</v>
      </c>
      <c r="C318" s="50">
        <v>50</v>
      </c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11">
        <v>31</v>
      </c>
    </row>
    <row r="319" spans="2:14" s="54" customFormat="1" x14ac:dyDescent="0.3">
      <c r="B319" s="11" t="s">
        <v>418</v>
      </c>
      <c r="C319" s="50">
        <v>50</v>
      </c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11">
        <v>31</v>
      </c>
    </row>
    <row r="320" spans="2:14" s="54" customFormat="1" x14ac:dyDescent="0.3">
      <c r="B320" s="11" t="s">
        <v>419</v>
      </c>
      <c r="C320" s="50">
        <v>50</v>
      </c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11">
        <v>31</v>
      </c>
    </row>
    <row r="321" spans="2:14" s="54" customFormat="1" x14ac:dyDescent="0.3">
      <c r="B321" s="11" t="s">
        <v>420</v>
      </c>
      <c r="C321" s="50">
        <v>50</v>
      </c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11">
        <v>31</v>
      </c>
    </row>
    <row r="322" spans="2:14" s="54" customFormat="1" x14ac:dyDescent="0.3">
      <c r="B322" s="11" t="s">
        <v>421</v>
      </c>
      <c r="C322" s="50">
        <v>50</v>
      </c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11">
        <v>31</v>
      </c>
    </row>
    <row r="323" spans="2:14" s="54" customFormat="1" x14ac:dyDescent="0.3">
      <c r="B323" s="11" t="s">
        <v>422</v>
      </c>
      <c r="C323" s="50">
        <v>50</v>
      </c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11">
        <v>31</v>
      </c>
    </row>
    <row r="324" spans="2:14" s="54" customFormat="1" x14ac:dyDescent="0.3">
      <c r="B324" s="11" t="s">
        <v>423</v>
      </c>
      <c r="C324" s="50">
        <v>50</v>
      </c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11">
        <v>31</v>
      </c>
    </row>
    <row r="325" spans="2:14" s="54" customFormat="1" x14ac:dyDescent="0.3">
      <c r="B325" s="11" t="s">
        <v>424</v>
      </c>
      <c r="C325" s="50">
        <v>50</v>
      </c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11">
        <v>31</v>
      </c>
    </row>
    <row r="326" spans="2:14" s="54" customFormat="1" x14ac:dyDescent="0.3">
      <c r="B326" s="11" t="s">
        <v>425</v>
      </c>
      <c r="C326" s="50">
        <v>50</v>
      </c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11">
        <v>31</v>
      </c>
    </row>
    <row r="327" spans="2:14" s="54" customFormat="1" x14ac:dyDescent="0.3">
      <c r="B327" s="11" t="s">
        <v>426</v>
      </c>
      <c r="C327" s="50">
        <v>50</v>
      </c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11">
        <v>31</v>
      </c>
    </row>
    <row r="328" spans="2:14" s="54" customFormat="1" x14ac:dyDescent="0.3">
      <c r="B328" s="11" t="s">
        <v>427</v>
      </c>
      <c r="C328" s="50">
        <v>50</v>
      </c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11">
        <v>31</v>
      </c>
    </row>
    <row r="329" spans="2:14" s="54" customFormat="1" x14ac:dyDescent="0.3">
      <c r="B329" s="11" t="s">
        <v>428</v>
      </c>
      <c r="C329" s="50">
        <v>50</v>
      </c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11">
        <v>31</v>
      </c>
    </row>
    <row r="330" spans="2:14" s="54" customFormat="1" x14ac:dyDescent="0.3">
      <c r="B330" s="11" t="s">
        <v>429</v>
      </c>
      <c r="C330" s="50">
        <v>50</v>
      </c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11">
        <v>31</v>
      </c>
    </row>
    <row r="331" spans="2:14" s="54" customFormat="1" x14ac:dyDescent="0.3">
      <c r="B331" s="11" t="s">
        <v>430</v>
      </c>
      <c r="C331" s="50">
        <v>50</v>
      </c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11">
        <v>31</v>
      </c>
    </row>
    <row r="332" spans="2:14" s="54" customFormat="1" x14ac:dyDescent="0.3">
      <c r="B332" s="11" t="s">
        <v>431</v>
      </c>
      <c r="C332" s="50">
        <v>50</v>
      </c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11">
        <v>31</v>
      </c>
    </row>
  </sheetData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7E8DB85A-E70A-497B-81D7-3A1E7A45DBCB}">
          <x14:formula1>
            <xm:f>Dropdowns!$K$2:$K$6</xm:f>
          </x14:formula1>
          <xm:sqref>C23:M23</xm:sqref>
        </x14:dataValidation>
        <x14:dataValidation type="list" showInputMessage="1" showErrorMessage="1" xr:uid="{1820189E-BD40-418F-99F6-1DC33831FE78}">
          <x14:formula1>
            <xm:f>Dropdowns!$J$2:$J$13</xm:f>
          </x14:formula1>
          <xm:sqref>C22:M22</xm:sqref>
        </x14:dataValidation>
        <x14:dataValidation type="list" showInputMessage="1" showErrorMessage="1" xr:uid="{3C8CD471-7D97-4057-BE0B-2980BA0B775E}">
          <x14:formula1>
            <xm:f>Dropdowns!$A$2:$A$2461</xm:f>
          </x14:formula1>
          <xm:sqref>C21:M21</xm:sqref>
        </x14:dataValidation>
        <x14:dataValidation type="list" showInputMessage="1" showErrorMessage="1" xr:uid="{9E306A2A-22E1-41D3-BC3F-5023A803B701}">
          <x14:formula1>
            <xm:f>Dropdowns!$B$2:$B$6</xm:f>
          </x14:formula1>
          <xm:sqref>C18:M18</xm:sqref>
        </x14:dataValidation>
        <x14:dataValidation type="list" showInputMessage="1" showErrorMessage="1" xr:uid="{A320EC88-3C93-480E-A8A8-A92CDC027986}">
          <x14:formula1>
            <xm:f>Dropdowns!$C$2:$C$14</xm:f>
          </x14:formula1>
          <xm:sqref>C19:M19</xm:sqref>
        </x14:dataValidation>
        <x14:dataValidation type="list" allowBlank="1" showInputMessage="1" showErrorMessage="1" xr:uid="{BD626F82-9D0A-4322-84E2-095A129C1B7D}">
          <x14:formula1>
            <xm:f>Dropdowns!$D$2:$D$46</xm:f>
          </x14:formula1>
          <xm:sqref>C20:M21</xm:sqref>
        </x14:dataValidation>
        <x14:dataValidation type="list" showInputMessage="1" showErrorMessage="1" xr:uid="{79DFE421-FFBC-413B-B645-1EFBAFA47BDE}">
          <x14:formula1>
            <xm:f>Dropdowns!$G$2:$G$18</xm:f>
          </x14:formula1>
          <xm:sqref>C35:M35</xm:sqref>
        </x14:dataValidation>
        <x14:dataValidation type="list" allowBlank="1" showInputMessage="1" showErrorMessage="1" xr:uid="{35E55959-A91F-4A60-89B2-9AAC39000A93}">
          <x14:formula1>
            <xm:f>Dropdowns!$H$2:$H$8</xm:f>
          </x14:formula1>
          <xm:sqref>C39:M39</xm:sqref>
        </x14:dataValidation>
        <x14:dataValidation type="list" showInputMessage="1" showErrorMessage="1" xr:uid="{D646F2EE-6707-45D3-B4E4-DBE84DF2981A}">
          <x14:formula1>
            <xm:f>Dropdowns!$F$2:$F$13</xm:f>
          </x14:formula1>
          <xm:sqref>C34:M34</xm:sqref>
        </x14:dataValidation>
        <x14:dataValidation type="list" allowBlank="1" showInputMessage="1" showErrorMessage="1" xr:uid="{A3CE3BC3-97B0-426F-89D8-078D2DD5E1CD}">
          <x14:formula1>
            <xm:f>Dropdowns!$N$2:$N$5</xm:f>
          </x14:formula1>
          <xm:sqref>C33:M33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06A2-5161-4BAF-81BD-92C0EC1A35D7}">
  <dimension ref="A1:O2496"/>
  <sheetViews>
    <sheetView workbookViewId="0">
      <selection activeCell="F29" sqref="F29"/>
    </sheetView>
  </sheetViews>
  <sheetFormatPr defaultRowHeight="14.4" x14ac:dyDescent="0.3"/>
  <cols>
    <col min="1" max="1" width="20.6640625" style="19" customWidth="1"/>
    <col min="2" max="2" width="19.5546875" customWidth="1"/>
    <col min="3" max="3" width="24.109375" bestFit="1" customWidth="1"/>
    <col min="4" max="4" width="15.44140625" customWidth="1"/>
    <col min="5" max="5" width="12.88671875" bestFit="1" customWidth="1"/>
    <col min="6" max="6" width="22" customWidth="1"/>
    <col min="7" max="7" width="22.5546875" customWidth="1"/>
    <col min="8" max="8" width="14.5546875" bestFit="1" customWidth="1"/>
    <col min="9" max="9" width="19.33203125" customWidth="1"/>
    <col min="12" max="12" width="19.33203125" customWidth="1"/>
  </cols>
  <sheetData>
    <row r="1" spans="1:15" x14ac:dyDescent="0.3">
      <c r="A1" s="23" t="s">
        <v>442</v>
      </c>
      <c r="B1" s="1" t="s">
        <v>79</v>
      </c>
      <c r="C1" s="1" t="s">
        <v>81</v>
      </c>
      <c r="D1" s="1" t="s">
        <v>443</v>
      </c>
      <c r="E1" s="1" t="s">
        <v>444</v>
      </c>
      <c r="F1" s="1" t="s">
        <v>445</v>
      </c>
      <c r="G1" s="1" t="s">
        <v>446</v>
      </c>
      <c r="H1" s="1" t="s">
        <v>447</v>
      </c>
      <c r="I1" s="1" t="s">
        <v>448</v>
      </c>
      <c r="J1" s="1" t="s">
        <v>449</v>
      </c>
      <c r="K1" s="1" t="s">
        <v>450</v>
      </c>
      <c r="L1" s="1" t="s">
        <v>451</v>
      </c>
      <c r="M1" s="1" t="s">
        <v>452</v>
      </c>
      <c r="N1" s="1" t="s">
        <v>453</v>
      </c>
      <c r="O1" s="1" t="s">
        <v>454</v>
      </c>
    </row>
    <row r="2" spans="1:15" x14ac:dyDescent="0.3">
      <c r="A2" s="20" t="s">
        <v>46</v>
      </c>
      <c r="B2" s="54" t="s">
        <v>46</v>
      </c>
      <c r="C2" s="54" t="s">
        <v>46</v>
      </c>
      <c r="D2" s="54" t="s">
        <v>46</v>
      </c>
      <c r="E2" s="54" t="s">
        <v>46</v>
      </c>
      <c r="F2" s="54" t="s">
        <v>46</v>
      </c>
      <c r="G2" s="54" t="s">
        <v>46</v>
      </c>
      <c r="H2" s="54" t="s">
        <v>46</v>
      </c>
      <c r="I2" s="39" t="s">
        <v>46</v>
      </c>
      <c r="J2" s="54" t="s">
        <v>46</v>
      </c>
      <c r="K2" s="54" t="s">
        <v>46</v>
      </c>
      <c r="L2" s="54" t="s">
        <v>46</v>
      </c>
      <c r="M2" s="54" t="s">
        <v>46</v>
      </c>
      <c r="N2" s="54" t="s">
        <v>46</v>
      </c>
      <c r="O2" s="54" t="s">
        <v>46</v>
      </c>
    </row>
    <row r="3" spans="1:15" x14ac:dyDescent="0.3">
      <c r="A3" s="21" t="s">
        <v>455</v>
      </c>
      <c r="B3" s="54" t="s">
        <v>80</v>
      </c>
      <c r="C3" s="24" t="s">
        <v>456</v>
      </c>
      <c r="D3" s="54" t="s">
        <v>84</v>
      </c>
      <c r="E3" s="54" t="s">
        <v>86</v>
      </c>
      <c r="F3" s="54" t="s">
        <v>457</v>
      </c>
      <c r="G3" s="54" t="s">
        <v>458</v>
      </c>
      <c r="H3" s="54" t="s">
        <v>440</v>
      </c>
      <c r="I3" s="39" t="s">
        <v>459</v>
      </c>
      <c r="J3" s="54" t="s">
        <v>460</v>
      </c>
      <c r="K3" s="54" t="s">
        <v>115</v>
      </c>
      <c r="L3" s="54" t="s">
        <v>120</v>
      </c>
      <c r="M3" s="54" t="s">
        <v>461</v>
      </c>
      <c r="N3" s="54" t="s">
        <v>462</v>
      </c>
      <c r="O3" s="54" t="s">
        <v>463</v>
      </c>
    </row>
    <row r="4" spans="1:15" x14ac:dyDescent="0.3">
      <c r="A4" s="21" t="s">
        <v>464</v>
      </c>
      <c r="B4" s="54" t="s">
        <v>465</v>
      </c>
      <c r="C4" s="24" t="s">
        <v>82</v>
      </c>
      <c r="D4" s="54" t="s">
        <v>466</v>
      </c>
      <c r="E4" s="54" t="s">
        <v>467</v>
      </c>
      <c r="F4" s="54" t="s">
        <v>468</v>
      </c>
      <c r="G4" s="54" t="s">
        <v>469</v>
      </c>
      <c r="H4" s="54" t="s">
        <v>470</v>
      </c>
      <c r="I4" s="39" t="s">
        <v>471</v>
      </c>
      <c r="J4" s="54" t="s">
        <v>113</v>
      </c>
      <c r="K4" s="54" t="s">
        <v>472</v>
      </c>
      <c r="L4" s="54" t="s">
        <v>473</v>
      </c>
      <c r="M4" s="54" t="s">
        <v>474</v>
      </c>
      <c r="N4" s="54" t="s">
        <v>475</v>
      </c>
      <c r="O4" s="54" t="s">
        <v>122</v>
      </c>
    </row>
    <row r="5" spans="1:15" x14ac:dyDescent="0.3">
      <c r="A5" s="21" t="s">
        <v>476</v>
      </c>
      <c r="B5" s="54" t="s">
        <v>477</v>
      </c>
      <c r="C5" s="24" t="s">
        <v>478</v>
      </c>
      <c r="D5" s="54" t="s">
        <v>479</v>
      </c>
      <c r="E5" s="54"/>
      <c r="F5" s="54" t="s">
        <v>480</v>
      </c>
      <c r="G5" s="54" t="s">
        <v>481</v>
      </c>
      <c r="H5" s="54" t="s">
        <v>482</v>
      </c>
      <c r="I5" s="39" t="s">
        <v>76</v>
      </c>
      <c r="J5" s="54" t="s">
        <v>483</v>
      </c>
      <c r="K5" s="54" t="s">
        <v>484</v>
      </c>
      <c r="L5" s="54"/>
      <c r="M5" s="54"/>
      <c r="N5" s="54" t="s">
        <v>485</v>
      </c>
      <c r="O5" s="54" t="s">
        <v>454</v>
      </c>
    </row>
    <row r="6" spans="1:15" x14ac:dyDescent="0.3">
      <c r="A6" s="21" t="s">
        <v>486</v>
      </c>
      <c r="B6" s="54" t="s">
        <v>487</v>
      </c>
      <c r="C6" s="24" t="s">
        <v>488</v>
      </c>
      <c r="D6" s="54" t="s">
        <v>489</v>
      </c>
      <c r="E6" s="54"/>
      <c r="F6" s="54" t="s">
        <v>98</v>
      </c>
      <c r="G6" s="54" t="s">
        <v>490</v>
      </c>
      <c r="H6" s="54" t="s">
        <v>491</v>
      </c>
      <c r="I6" s="39" t="s">
        <v>492</v>
      </c>
      <c r="J6" s="54" t="s">
        <v>493</v>
      </c>
      <c r="K6" s="54" t="s">
        <v>494</v>
      </c>
      <c r="L6" s="54"/>
      <c r="M6" s="54"/>
      <c r="N6" s="54"/>
      <c r="O6" s="54"/>
    </row>
    <row r="7" spans="1:15" x14ac:dyDescent="0.3">
      <c r="A7" s="21" t="s">
        <v>495</v>
      </c>
      <c r="B7" s="54"/>
      <c r="C7" s="24" t="s">
        <v>496</v>
      </c>
      <c r="D7" s="54" t="s">
        <v>497</v>
      </c>
      <c r="E7" s="54"/>
      <c r="F7" s="54" t="s">
        <v>498</v>
      </c>
      <c r="G7" s="54" t="s">
        <v>499</v>
      </c>
      <c r="H7" s="54" t="s">
        <v>500</v>
      </c>
      <c r="I7" s="39" t="s">
        <v>501</v>
      </c>
      <c r="J7" s="54" t="s">
        <v>502</v>
      </c>
      <c r="K7" s="54"/>
      <c r="L7" s="54"/>
      <c r="M7" s="54"/>
      <c r="N7" s="54"/>
      <c r="O7" s="54"/>
    </row>
    <row r="8" spans="1:15" x14ac:dyDescent="0.3">
      <c r="A8" s="21" t="s">
        <v>503</v>
      </c>
      <c r="B8" s="54"/>
      <c r="C8" s="24" t="s">
        <v>504</v>
      </c>
      <c r="D8" s="54" t="s">
        <v>505</v>
      </c>
      <c r="E8" s="54"/>
      <c r="F8" s="54" t="s">
        <v>506</v>
      </c>
      <c r="G8" s="54" t="s">
        <v>507</v>
      </c>
      <c r="H8" s="54" t="s">
        <v>508</v>
      </c>
      <c r="I8" s="39" t="s">
        <v>509</v>
      </c>
      <c r="J8" s="54" t="s">
        <v>435</v>
      </c>
      <c r="K8" s="54"/>
      <c r="L8" s="54"/>
      <c r="M8" s="54"/>
      <c r="N8" s="54"/>
      <c r="O8" s="54"/>
    </row>
    <row r="9" spans="1:15" x14ac:dyDescent="0.3">
      <c r="A9" s="21" t="s">
        <v>510</v>
      </c>
      <c r="B9" s="54"/>
      <c r="C9" s="24" t="s">
        <v>511</v>
      </c>
      <c r="D9" s="54" t="s">
        <v>512</v>
      </c>
      <c r="E9" s="54"/>
      <c r="F9" s="54" t="s">
        <v>513</v>
      </c>
      <c r="G9" s="54" t="s">
        <v>514</v>
      </c>
      <c r="H9" s="54"/>
      <c r="I9" s="39" t="s">
        <v>515</v>
      </c>
      <c r="J9" s="54" t="s">
        <v>516</v>
      </c>
      <c r="K9" s="54"/>
      <c r="L9" s="54"/>
      <c r="M9" s="54"/>
      <c r="N9" s="54"/>
      <c r="O9" s="54"/>
    </row>
    <row r="10" spans="1:15" x14ac:dyDescent="0.3">
      <c r="A10" s="21" t="s">
        <v>517</v>
      </c>
      <c r="B10" s="54"/>
      <c r="C10" s="24" t="s">
        <v>518</v>
      </c>
      <c r="D10" s="54" t="s">
        <v>519</v>
      </c>
      <c r="E10" s="54"/>
      <c r="F10" s="54" t="s">
        <v>520</v>
      </c>
      <c r="G10" s="54" t="s">
        <v>521</v>
      </c>
      <c r="H10" s="54"/>
      <c r="I10" s="39" t="s">
        <v>522</v>
      </c>
      <c r="J10" s="54" t="s">
        <v>523</v>
      </c>
      <c r="K10" s="54"/>
      <c r="L10" s="54"/>
      <c r="M10" s="54"/>
      <c r="N10" s="54"/>
      <c r="O10" s="54"/>
    </row>
    <row r="11" spans="1:15" x14ac:dyDescent="0.3">
      <c r="A11" s="21" t="s">
        <v>524</v>
      </c>
      <c r="B11" s="54"/>
      <c r="C11" s="24" t="s">
        <v>525</v>
      </c>
      <c r="D11" s="54" t="s">
        <v>526</v>
      </c>
      <c r="E11" s="54"/>
      <c r="F11" s="54" t="s">
        <v>527</v>
      </c>
      <c r="G11" s="54" t="s">
        <v>528</v>
      </c>
      <c r="H11" s="54"/>
      <c r="I11" s="42" t="s">
        <v>508</v>
      </c>
      <c r="J11" s="54" t="s">
        <v>529</v>
      </c>
      <c r="K11" s="54"/>
      <c r="L11" s="54"/>
      <c r="M11" s="54"/>
      <c r="N11" s="54"/>
      <c r="O11" s="54"/>
    </row>
    <row r="12" spans="1:15" x14ac:dyDescent="0.3">
      <c r="A12" s="21" t="s">
        <v>530</v>
      </c>
      <c r="B12" s="54"/>
      <c r="C12" s="24" t="s">
        <v>531</v>
      </c>
      <c r="D12" s="54" t="s">
        <v>532</v>
      </c>
      <c r="E12" s="54"/>
      <c r="F12" s="54" t="s">
        <v>533</v>
      </c>
      <c r="G12" s="54" t="s">
        <v>534</v>
      </c>
      <c r="H12" s="54"/>
      <c r="I12" s="54"/>
      <c r="J12" s="54" t="s">
        <v>535</v>
      </c>
      <c r="K12" s="54"/>
      <c r="L12" s="54"/>
      <c r="M12" s="54"/>
      <c r="N12" s="54"/>
      <c r="O12" s="54"/>
    </row>
    <row r="13" spans="1:15" x14ac:dyDescent="0.3">
      <c r="A13" s="21" t="s">
        <v>536</v>
      </c>
      <c r="B13" s="54"/>
      <c r="C13" s="24" t="s">
        <v>537</v>
      </c>
      <c r="D13" s="54" t="s">
        <v>538</v>
      </c>
      <c r="E13" s="54"/>
      <c r="F13" s="54" t="s">
        <v>539</v>
      </c>
      <c r="G13" s="54" t="s">
        <v>540</v>
      </c>
      <c r="H13" s="54"/>
      <c r="I13" s="54"/>
      <c r="J13" s="54" t="s">
        <v>508</v>
      </c>
      <c r="K13" s="54"/>
      <c r="L13" s="54"/>
      <c r="M13" s="54"/>
      <c r="N13" s="54"/>
      <c r="O13" s="54"/>
    </row>
    <row r="14" spans="1:15" x14ac:dyDescent="0.3">
      <c r="A14" s="21" t="s">
        <v>541</v>
      </c>
      <c r="B14" s="54"/>
      <c r="C14" s="24" t="s">
        <v>542</v>
      </c>
      <c r="D14" s="54" t="s">
        <v>543</v>
      </c>
      <c r="E14" s="54"/>
      <c r="F14" s="54"/>
      <c r="G14" s="54" t="s">
        <v>544</v>
      </c>
      <c r="H14" s="54"/>
      <c r="I14" s="54"/>
      <c r="J14" s="54"/>
      <c r="K14" s="54"/>
      <c r="L14" s="54"/>
      <c r="M14" s="54"/>
      <c r="N14" s="54"/>
      <c r="O14" s="54"/>
    </row>
    <row r="15" spans="1:15" x14ac:dyDescent="0.3">
      <c r="A15" s="21" t="s">
        <v>545</v>
      </c>
      <c r="B15" s="54"/>
      <c r="C15" s="54"/>
      <c r="D15" s="54" t="s">
        <v>546</v>
      </c>
      <c r="E15" s="54"/>
      <c r="F15" s="54"/>
      <c r="G15" s="54" t="s">
        <v>547</v>
      </c>
      <c r="H15" s="54"/>
      <c r="I15" s="54"/>
      <c r="J15" s="54"/>
      <c r="K15" s="54"/>
      <c r="L15" s="54"/>
      <c r="M15" s="54"/>
      <c r="N15" s="54"/>
      <c r="O15" s="54"/>
    </row>
    <row r="16" spans="1:15" x14ac:dyDescent="0.3">
      <c r="A16" s="22" t="s">
        <v>548</v>
      </c>
      <c r="B16" s="54"/>
      <c r="C16" s="54"/>
      <c r="D16" s="54" t="s">
        <v>549</v>
      </c>
      <c r="E16" s="54"/>
      <c r="F16" s="54"/>
      <c r="G16" s="54" t="s">
        <v>100</v>
      </c>
      <c r="H16" s="54"/>
      <c r="I16" s="54"/>
      <c r="J16" s="54"/>
      <c r="K16" s="54"/>
      <c r="L16" s="54"/>
      <c r="M16" s="54"/>
      <c r="N16" s="54"/>
      <c r="O16" s="54"/>
    </row>
    <row r="17" spans="1:7" x14ac:dyDescent="0.3">
      <c r="A17" s="22" t="s">
        <v>550</v>
      </c>
      <c r="B17" s="54"/>
      <c r="C17" s="54"/>
      <c r="D17" s="54" t="s">
        <v>551</v>
      </c>
      <c r="E17" s="54"/>
      <c r="F17" s="54"/>
      <c r="G17" s="54" t="s">
        <v>552</v>
      </c>
    </row>
    <row r="18" spans="1:7" x14ac:dyDescent="0.3">
      <c r="A18" s="21" t="s">
        <v>553</v>
      </c>
      <c r="B18" s="54"/>
      <c r="C18" s="54"/>
      <c r="D18" s="54" t="s">
        <v>554</v>
      </c>
      <c r="E18" s="54"/>
      <c r="F18" s="54"/>
      <c r="G18" s="54" t="s">
        <v>555</v>
      </c>
    </row>
    <row r="19" spans="1:7" x14ac:dyDescent="0.3">
      <c r="A19" s="21" t="s">
        <v>556</v>
      </c>
      <c r="B19" s="54"/>
      <c r="C19" s="54"/>
      <c r="D19" s="54" t="s">
        <v>557</v>
      </c>
      <c r="E19" s="54"/>
      <c r="F19" s="54"/>
      <c r="G19" s="54"/>
    </row>
    <row r="20" spans="1:7" x14ac:dyDescent="0.3">
      <c r="A20" s="21" t="s">
        <v>558</v>
      </c>
      <c r="B20" s="54"/>
      <c r="C20" s="54"/>
      <c r="D20" s="54" t="s">
        <v>559</v>
      </c>
      <c r="E20" s="54"/>
      <c r="F20" s="54"/>
      <c r="G20" s="54"/>
    </row>
    <row r="21" spans="1:7" x14ac:dyDescent="0.3">
      <c r="A21" s="22" t="s">
        <v>560</v>
      </c>
      <c r="B21" s="54"/>
      <c r="C21" s="54"/>
      <c r="D21" s="54" t="s">
        <v>561</v>
      </c>
      <c r="E21" s="54"/>
      <c r="F21" s="54"/>
      <c r="G21" s="54"/>
    </row>
    <row r="22" spans="1:7" x14ac:dyDescent="0.3">
      <c r="A22" s="21" t="s">
        <v>562</v>
      </c>
      <c r="B22" s="54"/>
      <c r="C22" s="54"/>
      <c r="D22" s="54" t="s">
        <v>563</v>
      </c>
      <c r="E22" s="54"/>
      <c r="F22" s="54"/>
      <c r="G22" s="54"/>
    </row>
    <row r="23" spans="1:7" x14ac:dyDescent="0.3">
      <c r="A23" s="21" t="s">
        <v>564</v>
      </c>
      <c r="B23" s="54"/>
      <c r="C23" s="54"/>
      <c r="D23" s="54" t="s">
        <v>565</v>
      </c>
      <c r="E23" s="54"/>
      <c r="F23" s="54"/>
      <c r="G23" s="54"/>
    </row>
    <row r="24" spans="1:7" x14ac:dyDescent="0.3">
      <c r="A24" s="21" t="s">
        <v>566</v>
      </c>
      <c r="B24" s="54"/>
      <c r="C24" s="54"/>
      <c r="D24" s="54" t="s">
        <v>567</v>
      </c>
      <c r="E24" s="54"/>
      <c r="F24" s="54"/>
      <c r="G24" s="54"/>
    </row>
    <row r="25" spans="1:7" x14ac:dyDescent="0.3">
      <c r="A25" s="21" t="s">
        <v>566</v>
      </c>
      <c r="B25" s="54"/>
      <c r="C25" s="54"/>
      <c r="D25" s="54" t="s">
        <v>568</v>
      </c>
      <c r="E25" s="54"/>
      <c r="F25" s="54"/>
      <c r="G25" s="54"/>
    </row>
    <row r="26" spans="1:7" x14ac:dyDescent="0.3">
      <c r="A26" s="21" t="s">
        <v>569</v>
      </c>
      <c r="B26" s="54"/>
      <c r="C26" s="54"/>
      <c r="D26" s="54" t="s">
        <v>570</v>
      </c>
      <c r="E26" s="54"/>
      <c r="F26" s="54"/>
      <c r="G26" s="54"/>
    </row>
    <row r="27" spans="1:7" x14ac:dyDescent="0.3">
      <c r="A27" s="21" t="s">
        <v>571</v>
      </c>
      <c r="B27" s="54"/>
      <c r="C27" s="54"/>
      <c r="D27" s="54" t="s">
        <v>572</v>
      </c>
      <c r="E27" s="54"/>
      <c r="F27" s="54"/>
      <c r="G27" s="54"/>
    </row>
    <row r="28" spans="1:7" x14ac:dyDescent="0.3">
      <c r="A28" s="21" t="s">
        <v>573</v>
      </c>
      <c r="B28" s="54"/>
      <c r="C28" s="54"/>
      <c r="D28" s="54" t="s">
        <v>574</v>
      </c>
      <c r="E28" s="54"/>
      <c r="F28" s="54"/>
      <c r="G28" s="54"/>
    </row>
    <row r="29" spans="1:7" x14ac:dyDescent="0.3">
      <c r="A29" s="21" t="s">
        <v>575</v>
      </c>
      <c r="B29" s="54"/>
      <c r="C29" s="54"/>
      <c r="D29" s="54" t="s">
        <v>576</v>
      </c>
      <c r="E29" s="54"/>
      <c r="F29" s="54"/>
      <c r="G29" s="54"/>
    </row>
    <row r="30" spans="1:7" x14ac:dyDescent="0.3">
      <c r="A30" s="21" t="s">
        <v>577</v>
      </c>
      <c r="B30" s="54"/>
      <c r="C30" s="54"/>
      <c r="D30" s="54" t="s">
        <v>578</v>
      </c>
      <c r="E30" s="54"/>
      <c r="F30" s="54"/>
      <c r="G30" s="54"/>
    </row>
    <row r="31" spans="1:7" x14ac:dyDescent="0.3">
      <c r="A31" s="21" t="s">
        <v>579</v>
      </c>
      <c r="B31" s="54"/>
      <c r="C31" s="54"/>
      <c r="D31" s="54" t="s">
        <v>580</v>
      </c>
      <c r="E31" s="54"/>
      <c r="F31" s="54"/>
      <c r="G31" s="54"/>
    </row>
    <row r="32" spans="1:7" x14ac:dyDescent="0.3">
      <c r="A32" s="21" t="s">
        <v>581</v>
      </c>
      <c r="B32" s="54"/>
      <c r="C32" s="54"/>
      <c r="D32" s="54" t="s">
        <v>582</v>
      </c>
      <c r="E32" s="54"/>
      <c r="F32" s="54"/>
      <c r="G32" s="54"/>
    </row>
    <row r="33" spans="1:4" x14ac:dyDescent="0.3">
      <c r="A33" s="21" t="s">
        <v>583</v>
      </c>
      <c r="B33" s="54"/>
      <c r="C33" s="54"/>
      <c r="D33" s="54" t="s">
        <v>584</v>
      </c>
    </row>
    <row r="34" spans="1:4" x14ac:dyDescent="0.3">
      <c r="A34" s="21" t="s">
        <v>585</v>
      </c>
      <c r="B34" s="54"/>
      <c r="C34" s="54"/>
      <c r="D34" s="54" t="s">
        <v>586</v>
      </c>
    </row>
    <row r="35" spans="1:4" x14ac:dyDescent="0.3">
      <c r="A35" s="21" t="s">
        <v>587</v>
      </c>
      <c r="B35" s="54"/>
      <c r="C35" s="54"/>
      <c r="D35" s="54" t="s">
        <v>588</v>
      </c>
    </row>
    <row r="36" spans="1:4" x14ac:dyDescent="0.3">
      <c r="A36" s="21" t="s">
        <v>589</v>
      </c>
      <c r="B36" s="54"/>
      <c r="C36" s="54"/>
      <c r="D36" s="54" t="s">
        <v>590</v>
      </c>
    </row>
    <row r="37" spans="1:4" x14ac:dyDescent="0.3">
      <c r="A37" s="21" t="s">
        <v>591</v>
      </c>
      <c r="B37" s="54"/>
      <c r="C37" s="54"/>
      <c r="D37" s="54" t="s">
        <v>592</v>
      </c>
    </row>
    <row r="38" spans="1:4" x14ac:dyDescent="0.3">
      <c r="A38" s="21" t="s">
        <v>593</v>
      </c>
      <c r="B38" s="54"/>
      <c r="C38" s="54"/>
      <c r="D38" s="54" t="s">
        <v>594</v>
      </c>
    </row>
    <row r="39" spans="1:4" x14ac:dyDescent="0.3">
      <c r="A39" s="21" t="s">
        <v>595</v>
      </c>
      <c r="B39" s="54"/>
      <c r="C39" s="54"/>
      <c r="D39" s="54" t="s">
        <v>596</v>
      </c>
    </row>
    <row r="40" spans="1:4" x14ac:dyDescent="0.3">
      <c r="A40" s="21" t="s">
        <v>597</v>
      </c>
      <c r="B40" s="54"/>
      <c r="C40" s="54"/>
      <c r="D40" s="54" t="s">
        <v>598</v>
      </c>
    </row>
    <row r="41" spans="1:4" x14ac:dyDescent="0.3">
      <c r="A41" s="21" t="s">
        <v>599</v>
      </c>
      <c r="B41" s="54"/>
      <c r="C41" s="54"/>
      <c r="D41" s="54" t="s">
        <v>600</v>
      </c>
    </row>
    <row r="42" spans="1:4" x14ac:dyDescent="0.3">
      <c r="A42" s="21" t="s">
        <v>601</v>
      </c>
      <c r="B42" s="54"/>
      <c r="C42" s="54"/>
      <c r="D42" s="54" t="s">
        <v>602</v>
      </c>
    </row>
    <row r="43" spans="1:4" x14ac:dyDescent="0.3">
      <c r="A43" s="21" t="s">
        <v>603</v>
      </c>
      <c r="B43" s="54"/>
      <c r="C43" s="54"/>
      <c r="D43" s="54" t="s">
        <v>604</v>
      </c>
    </row>
    <row r="44" spans="1:4" x14ac:dyDescent="0.3">
      <c r="A44" s="21" t="s">
        <v>605</v>
      </c>
      <c r="B44" s="54"/>
      <c r="C44" s="54"/>
      <c r="D44" s="54" t="s">
        <v>606</v>
      </c>
    </row>
    <row r="45" spans="1:4" x14ac:dyDescent="0.3">
      <c r="A45" s="21" t="s">
        <v>607</v>
      </c>
      <c r="B45" s="54"/>
      <c r="C45" s="54"/>
      <c r="D45" s="54" t="s">
        <v>608</v>
      </c>
    </row>
    <row r="46" spans="1:4" x14ac:dyDescent="0.3">
      <c r="A46" s="21" t="s">
        <v>609</v>
      </c>
      <c r="B46" s="54"/>
      <c r="C46" s="54"/>
      <c r="D46" s="54" t="s">
        <v>610</v>
      </c>
    </row>
    <row r="47" spans="1:4" x14ac:dyDescent="0.3">
      <c r="A47" s="21" t="s">
        <v>611</v>
      </c>
      <c r="B47" s="54"/>
      <c r="C47" s="54"/>
      <c r="D47" s="54"/>
    </row>
    <row r="48" spans="1:4" x14ac:dyDescent="0.3">
      <c r="A48" s="22" t="s">
        <v>612</v>
      </c>
      <c r="B48" s="54"/>
      <c r="C48" s="54"/>
      <c r="D48" s="54"/>
    </row>
    <row r="49" spans="1:1" x14ac:dyDescent="0.3">
      <c r="A49" s="21" t="s">
        <v>613</v>
      </c>
    </row>
    <row r="50" spans="1:1" x14ac:dyDescent="0.3">
      <c r="A50" s="21" t="s">
        <v>614</v>
      </c>
    </row>
    <row r="51" spans="1:1" x14ac:dyDescent="0.3">
      <c r="A51" s="21" t="s">
        <v>615</v>
      </c>
    </row>
    <row r="52" spans="1:1" x14ac:dyDescent="0.3">
      <c r="A52" s="21" t="s">
        <v>616</v>
      </c>
    </row>
    <row r="53" spans="1:1" x14ac:dyDescent="0.3">
      <c r="A53" s="21" t="s">
        <v>617</v>
      </c>
    </row>
    <row r="54" spans="1:1" x14ac:dyDescent="0.3">
      <c r="A54" s="21" t="s">
        <v>618</v>
      </c>
    </row>
    <row r="55" spans="1:1" x14ac:dyDescent="0.3">
      <c r="A55" s="21" t="s">
        <v>619</v>
      </c>
    </row>
    <row r="56" spans="1:1" x14ac:dyDescent="0.3">
      <c r="A56" s="21" t="s">
        <v>620</v>
      </c>
    </row>
    <row r="57" spans="1:1" x14ac:dyDescent="0.3">
      <c r="A57" s="21" t="s">
        <v>621</v>
      </c>
    </row>
    <row r="58" spans="1:1" x14ac:dyDescent="0.3">
      <c r="A58" s="21" t="s">
        <v>622</v>
      </c>
    </row>
    <row r="59" spans="1:1" x14ac:dyDescent="0.3">
      <c r="A59" s="21" t="s">
        <v>623</v>
      </c>
    </row>
    <row r="60" spans="1:1" x14ac:dyDescent="0.3">
      <c r="A60" s="21" t="s">
        <v>624</v>
      </c>
    </row>
    <row r="61" spans="1:1" x14ac:dyDescent="0.3">
      <c r="A61" s="21" t="s">
        <v>625</v>
      </c>
    </row>
    <row r="62" spans="1:1" x14ac:dyDescent="0.3">
      <c r="A62" s="21" t="s">
        <v>626</v>
      </c>
    </row>
    <row r="63" spans="1:1" x14ac:dyDescent="0.3">
      <c r="A63" s="21" t="s">
        <v>627</v>
      </c>
    </row>
    <row r="64" spans="1:1" x14ac:dyDescent="0.3">
      <c r="A64" s="21" t="s">
        <v>628</v>
      </c>
    </row>
    <row r="65" spans="1:1" x14ac:dyDescent="0.3">
      <c r="A65" s="21" t="s">
        <v>629</v>
      </c>
    </row>
    <row r="66" spans="1:1" x14ac:dyDescent="0.3">
      <c r="A66" s="21" t="s">
        <v>630</v>
      </c>
    </row>
    <row r="67" spans="1:1" x14ac:dyDescent="0.3">
      <c r="A67" s="21" t="s">
        <v>631</v>
      </c>
    </row>
    <row r="68" spans="1:1" x14ac:dyDescent="0.3">
      <c r="A68" s="21" t="s">
        <v>632</v>
      </c>
    </row>
    <row r="69" spans="1:1" x14ac:dyDescent="0.3">
      <c r="A69" s="21" t="s">
        <v>633</v>
      </c>
    </row>
    <row r="70" spans="1:1" x14ac:dyDescent="0.3">
      <c r="A70" s="21" t="s">
        <v>634</v>
      </c>
    </row>
    <row r="71" spans="1:1" x14ac:dyDescent="0.3">
      <c r="A71" s="21" t="s">
        <v>635</v>
      </c>
    </row>
    <row r="72" spans="1:1" x14ac:dyDescent="0.3">
      <c r="A72" s="21" t="s">
        <v>636</v>
      </c>
    </row>
    <row r="73" spans="1:1" x14ac:dyDescent="0.3">
      <c r="A73" s="21" t="s">
        <v>637</v>
      </c>
    </row>
    <row r="74" spans="1:1" x14ac:dyDescent="0.3">
      <c r="A74" s="21" t="s">
        <v>638</v>
      </c>
    </row>
    <row r="75" spans="1:1" x14ac:dyDescent="0.3">
      <c r="A75" s="21" t="s">
        <v>639</v>
      </c>
    </row>
    <row r="76" spans="1:1" x14ac:dyDescent="0.3">
      <c r="A76" s="21" t="s">
        <v>640</v>
      </c>
    </row>
    <row r="77" spans="1:1" x14ac:dyDescent="0.3">
      <c r="A77" s="21" t="s">
        <v>641</v>
      </c>
    </row>
    <row r="78" spans="1:1" x14ac:dyDescent="0.3">
      <c r="A78" s="21" t="s">
        <v>642</v>
      </c>
    </row>
    <row r="79" spans="1:1" x14ac:dyDescent="0.3">
      <c r="A79" s="21" t="s">
        <v>643</v>
      </c>
    </row>
    <row r="80" spans="1:1" x14ac:dyDescent="0.3">
      <c r="A80" s="21" t="s">
        <v>644</v>
      </c>
    </row>
    <row r="81" spans="1:1" x14ac:dyDescent="0.3">
      <c r="A81" s="21" t="s">
        <v>645</v>
      </c>
    </row>
    <row r="82" spans="1:1" x14ac:dyDescent="0.3">
      <c r="A82" s="21" t="s">
        <v>646</v>
      </c>
    </row>
    <row r="83" spans="1:1" x14ac:dyDescent="0.3">
      <c r="A83" s="21" t="s">
        <v>647</v>
      </c>
    </row>
    <row r="84" spans="1:1" x14ac:dyDescent="0.3">
      <c r="A84" s="22" t="s">
        <v>648</v>
      </c>
    </row>
    <row r="85" spans="1:1" x14ac:dyDescent="0.3">
      <c r="A85" s="21" t="s">
        <v>649</v>
      </c>
    </row>
    <row r="86" spans="1:1" x14ac:dyDescent="0.3">
      <c r="A86" s="21" t="s">
        <v>650</v>
      </c>
    </row>
    <row r="87" spans="1:1" x14ac:dyDescent="0.3">
      <c r="A87" s="21" t="s">
        <v>651</v>
      </c>
    </row>
    <row r="88" spans="1:1" x14ac:dyDescent="0.3">
      <c r="A88" s="21" t="s">
        <v>652</v>
      </c>
    </row>
    <row r="89" spans="1:1" x14ac:dyDescent="0.3">
      <c r="A89" s="21" t="s">
        <v>653</v>
      </c>
    </row>
    <row r="90" spans="1:1" x14ac:dyDescent="0.3">
      <c r="A90" s="21" t="s">
        <v>654</v>
      </c>
    </row>
    <row r="91" spans="1:1" x14ac:dyDescent="0.3">
      <c r="A91" s="21" t="s">
        <v>655</v>
      </c>
    </row>
    <row r="92" spans="1:1" x14ac:dyDescent="0.3">
      <c r="A92" s="21" t="s">
        <v>656</v>
      </c>
    </row>
    <row r="93" spans="1:1" x14ac:dyDescent="0.3">
      <c r="A93" s="21" t="s">
        <v>657</v>
      </c>
    </row>
    <row r="94" spans="1:1" x14ac:dyDescent="0.3">
      <c r="A94" s="21" t="s">
        <v>658</v>
      </c>
    </row>
    <row r="95" spans="1:1" x14ac:dyDescent="0.3">
      <c r="A95" s="21" t="s">
        <v>659</v>
      </c>
    </row>
    <row r="96" spans="1:1" x14ac:dyDescent="0.3">
      <c r="A96" s="21" t="s">
        <v>660</v>
      </c>
    </row>
    <row r="97" spans="1:1" x14ac:dyDescent="0.3">
      <c r="A97" s="21" t="s">
        <v>661</v>
      </c>
    </row>
    <row r="98" spans="1:1" x14ac:dyDescent="0.3">
      <c r="A98" s="21" t="s">
        <v>662</v>
      </c>
    </row>
    <row r="99" spans="1:1" x14ac:dyDescent="0.3">
      <c r="A99" s="21" t="s">
        <v>663</v>
      </c>
    </row>
    <row r="100" spans="1:1" x14ac:dyDescent="0.3">
      <c r="A100" s="21" t="s">
        <v>664</v>
      </c>
    </row>
    <row r="101" spans="1:1" x14ac:dyDescent="0.3">
      <c r="A101" s="21" t="s">
        <v>665</v>
      </c>
    </row>
    <row r="102" spans="1:1" x14ac:dyDescent="0.3">
      <c r="A102" s="21" t="s">
        <v>666</v>
      </c>
    </row>
    <row r="103" spans="1:1" x14ac:dyDescent="0.3">
      <c r="A103" s="22" t="s">
        <v>667</v>
      </c>
    </row>
    <row r="104" spans="1:1" x14ac:dyDescent="0.3">
      <c r="A104" s="21" t="s">
        <v>668</v>
      </c>
    </row>
    <row r="105" spans="1:1" x14ac:dyDescent="0.3">
      <c r="A105" s="21" t="s">
        <v>669</v>
      </c>
    </row>
    <row r="106" spans="1:1" x14ac:dyDescent="0.3">
      <c r="A106" s="22" t="s">
        <v>670</v>
      </c>
    </row>
    <row r="107" spans="1:1" x14ac:dyDescent="0.3">
      <c r="A107" s="21" t="s">
        <v>671</v>
      </c>
    </row>
    <row r="108" spans="1:1" x14ac:dyDescent="0.3">
      <c r="A108" s="21" t="s">
        <v>672</v>
      </c>
    </row>
    <row r="109" spans="1:1" x14ac:dyDescent="0.3">
      <c r="A109" s="21" t="s">
        <v>673</v>
      </c>
    </row>
    <row r="110" spans="1:1" x14ac:dyDescent="0.3">
      <c r="A110" s="21" t="s">
        <v>674</v>
      </c>
    </row>
    <row r="111" spans="1:1" x14ac:dyDescent="0.3">
      <c r="A111" s="21" t="s">
        <v>675</v>
      </c>
    </row>
    <row r="112" spans="1:1" x14ac:dyDescent="0.3">
      <c r="A112" s="21" t="s">
        <v>676</v>
      </c>
    </row>
    <row r="113" spans="1:1" x14ac:dyDescent="0.3">
      <c r="A113" s="21" t="s">
        <v>677</v>
      </c>
    </row>
    <row r="114" spans="1:1" x14ac:dyDescent="0.3">
      <c r="A114" s="21" t="s">
        <v>678</v>
      </c>
    </row>
    <row r="115" spans="1:1" x14ac:dyDescent="0.3">
      <c r="A115" s="21" t="s">
        <v>679</v>
      </c>
    </row>
    <row r="116" spans="1:1" x14ac:dyDescent="0.3">
      <c r="A116" s="21" t="s">
        <v>680</v>
      </c>
    </row>
    <row r="117" spans="1:1" x14ac:dyDescent="0.3">
      <c r="A117" s="21" t="s">
        <v>681</v>
      </c>
    </row>
    <row r="118" spans="1:1" x14ac:dyDescent="0.3">
      <c r="A118" s="21" t="s">
        <v>682</v>
      </c>
    </row>
    <row r="119" spans="1:1" x14ac:dyDescent="0.3">
      <c r="A119" s="21" t="s">
        <v>683</v>
      </c>
    </row>
    <row r="120" spans="1:1" x14ac:dyDescent="0.3">
      <c r="A120" s="21" t="s">
        <v>684</v>
      </c>
    </row>
    <row r="121" spans="1:1" x14ac:dyDescent="0.3">
      <c r="A121" s="21" t="s">
        <v>685</v>
      </c>
    </row>
    <row r="122" spans="1:1" x14ac:dyDescent="0.3">
      <c r="A122" s="21" t="s">
        <v>686</v>
      </c>
    </row>
    <row r="123" spans="1:1" x14ac:dyDescent="0.3">
      <c r="A123" s="21" t="s">
        <v>687</v>
      </c>
    </row>
    <row r="124" spans="1:1" x14ac:dyDescent="0.3">
      <c r="A124" s="22" t="s">
        <v>688</v>
      </c>
    </row>
    <row r="125" spans="1:1" x14ac:dyDescent="0.3">
      <c r="A125" s="21" t="s">
        <v>689</v>
      </c>
    </row>
    <row r="126" spans="1:1" x14ac:dyDescent="0.3">
      <c r="A126" s="21" t="s">
        <v>690</v>
      </c>
    </row>
    <row r="127" spans="1:1" x14ac:dyDescent="0.3">
      <c r="A127" s="21" t="s">
        <v>691</v>
      </c>
    </row>
    <row r="128" spans="1:1" x14ac:dyDescent="0.3">
      <c r="A128" s="21" t="s">
        <v>692</v>
      </c>
    </row>
    <row r="129" spans="1:1" x14ac:dyDescent="0.3">
      <c r="A129" s="21" t="s">
        <v>693</v>
      </c>
    </row>
    <row r="130" spans="1:1" x14ac:dyDescent="0.3">
      <c r="A130" s="21" t="s">
        <v>694</v>
      </c>
    </row>
    <row r="131" spans="1:1" x14ac:dyDescent="0.3">
      <c r="A131" s="22" t="s">
        <v>695</v>
      </c>
    </row>
    <row r="132" spans="1:1" x14ac:dyDescent="0.3">
      <c r="A132" s="22" t="s">
        <v>696</v>
      </c>
    </row>
    <row r="133" spans="1:1" x14ac:dyDescent="0.3">
      <c r="A133" s="21" t="s">
        <v>697</v>
      </c>
    </row>
    <row r="134" spans="1:1" x14ac:dyDescent="0.3">
      <c r="A134" s="21" t="s">
        <v>698</v>
      </c>
    </row>
    <row r="135" spans="1:1" x14ac:dyDescent="0.3">
      <c r="A135" s="21" t="s">
        <v>699</v>
      </c>
    </row>
    <row r="136" spans="1:1" x14ac:dyDescent="0.3">
      <c r="A136" s="21" t="s">
        <v>700</v>
      </c>
    </row>
    <row r="137" spans="1:1" x14ac:dyDescent="0.3">
      <c r="A137" s="21" t="s">
        <v>701</v>
      </c>
    </row>
    <row r="138" spans="1:1" x14ac:dyDescent="0.3">
      <c r="A138" s="21" t="s">
        <v>702</v>
      </c>
    </row>
    <row r="139" spans="1:1" x14ac:dyDescent="0.3">
      <c r="A139" s="21" t="s">
        <v>703</v>
      </c>
    </row>
    <row r="140" spans="1:1" x14ac:dyDescent="0.3">
      <c r="A140" s="21" t="s">
        <v>704</v>
      </c>
    </row>
    <row r="141" spans="1:1" x14ac:dyDescent="0.3">
      <c r="A141" s="21" t="s">
        <v>705</v>
      </c>
    </row>
    <row r="142" spans="1:1" x14ac:dyDescent="0.3">
      <c r="A142" s="21" t="s">
        <v>706</v>
      </c>
    </row>
    <row r="143" spans="1:1" x14ac:dyDescent="0.3">
      <c r="A143" s="21" t="s">
        <v>707</v>
      </c>
    </row>
    <row r="144" spans="1:1" x14ac:dyDescent="0.3">
      <c r="A144" s="21" t="s">
        <v>708</v>
      </c>
    </row>
    <row r="145" spans="1:1" x14ac:dyDescent="0.3">
      <c r="A145" s="21" t="s">
        <v>709</v>
      </c>
    </row>
    <row r="146" spans="1:1" x14ac:dyDescent="0.3">
      <c r="A146" s="21" t="s">
        <v>710</v>
      </c>
    </row>
    <row r="147" spans="1:1" x14ac:dyDescent="0.3">
      <c r="A147" s="21" t="s">
        <v>711</v>
      </c>
    </row>
    <row r="148" spans="1:1" x14ac:dyDescent="0.3">
      <c r="A148" s="21" t="s">
        <v>712</v>
      </c>
    </row>
    <row r="149" spans="1:1" x14ac:dyDescent="0.3">
      <c r="A149" s="21" t="s">
        <v>713</v>
      </c>
    </row>
    <row r="150" spans="1:1" x14ac:dyDescent="0.3">
      <c r="A150" s="21" t="s">
        <v>714</v>
      </c>
    </row>
    <row r="151" spans="1:1" x14ac:dyDescent="0.3">
      <c r="A151" s="22" t="s">
        <v>715</v>
      </c>
    </row>
    <row r="152" spans="1:1" x14ac:dyDescent="0.3">
      <c r="A152" s="21" t="s">
        <v>716</v>
      </c>
    </row>
    <row r="153" spans="1:1" x14ac:dyDescent="0.3">
      <c r="A153" s="21" t="s">
        <v>717</v>
      </c>
    </row>
    <row r="154" spans="1:1" x14ac:dyDescent="0.3">
      <c r="A154" s="22" t="s">
        <v>718</v>
      </c>
    </row>
    <row r="155" spans="1:1" x14ac:dyDescent="0.3">
      <c r="A155" s="21" t="s">
        <v>719</v>
      </c>
    </row>
    <row r="156" spans="1:1" x14ac:dyDescent="0.3">
      <c r="A156" s="21" t="s">
        <v>720</v>
      </c>
    </row>
    <row r="157" spans="1:1" x14ac:dyDescent="0.3">
      <c r="A157" s="21" t="s">
        <v>721</v>
      </c>
    </row>
    <row r="158" spans="1:1" x14ac:dyDescent="0.3">
      <c r="A158" s="21" t="s">
        <v>722</v>
      </c>
    </row>
    <row r="159" spans="1:1" x14ac:dyDescent="0.3">
      <c r="A159" s="21" t="s">
        <v>723</v>
      </c>
    </row>
    <row r="160" spans="1:1" x14ac:dyDescent="0.3">
      <c r="A160" s="21" t="s">
        <v>724</v>
      </c>
    </row>
    <row r="161" spans="1:1" x14ac:dyDescent="0.3">
      <c r="A161" s="21" t="s">
        <v>725</v>
      </c>
    </row>
    <row r="162" spans="1:1" x14ac:dyDescent="0.3">
      <c r="A162" s="21" t="s">
        <v>726</v>
      </c>
    </row>
    <row r="163" spans="1:1" x14ac:dyDescent="0.3">
      <c r="A163" s="21" t="s">
        <v>727</v>
      </c>
    </row>
    <row r="164" spans="1:1" x14ac:dyDescent="0.3">
      <c r="A164" s="21" t="s">
        <v>727</v>
      </c>
    </row>
    <row r="165" spans="1:1" x14ac:dyDescent="0.3">
      <c r="A165" s="21" t="s">
        <v>727</v>
      </c>
    </row>
    <row r="166" spans="1:1" x14ac:dyDescent="0.3">
      <c r="A166" s="21" t="s">
        <v>728</v>
      </c>
    </row>
    <row r="167" spans="1:1" x14ac:dyDescent="0.3">
      <c r="A167" s="21" t="s">
        <v>729</v>
      </c>
    </row>
    <row r="168" spans="1:1" x14ac:dyDescent="0.3">
      <c r="A168" s="21" t="s">
        <v>729</v>
      </c>
    </row>
    <row r="169" spans="1:1" x14ac:dyDescent="0.3">
      <c r="A169" s="21" t="s">
        <v>729</v>
      </c>
    </row>
    <row r="170" spans="1:1" x14ac:dyDescent="0.3">
      <c r="A170" s="21" t="s">
        <v>729</v>
      </c>
    </row>
    <row r="171" spans="1:1" x14ac:dyDescent="0.3">
      <c r="A171" s="21" t="s">
        <v>730</v>
      </c>
    </row>
    <row r="172" spans="1:1" x14ac:dyDescent="0.3">
      <c r="A172" s="21" t="s">
        <v>730</v>
      </c>
    </row>
    <row r="173" spans="1:1" x14ac:dyDescent="0.3">
      <c r="A173" s="21" t="s">
        <v>731</v>
      </c>
    </row>
    <row r="174" spans="1:1" x14ac:dyDescent="0.3">
      <c r="A174" s="21" t="s">
        <v>732</v>
      </c>
    </row>
    <row r="175" spans="1:1" x14ac:dyDescent="0.3">
      <c r="A175" s="21" t="s">
        <v>733</v>
      </c>
    </row>
    <row r="176" spans="1:1" x14ac:dyDescent="0.3">
      <c r="A176" s="21" t="s">
        <v>734</v>
      </c>
    </row>
    <row r="177" spans="1:1" x14ac:dyDescent="0.3">
      <c r="A177" s="22" t="s">
        <v>735</v>
      </c>
    </row>
    <row r="178" spans="1:1" x14ac:dyDescent="0.3">
      <c r="A178" s="22" t="s">
        <v>736</v>
      </c>
    </row>
    <row r="179" spans="1:1" x14ac:dyDescent="0.3">
      <c r="A179" s="22" t="s">
        <v>737</v>
      </c>
    </row>
    <row r="180" spans="1:1" x14ac:dyDescent="0.3">
      <c r="A180" s="21" t="s">
        <v>738</v>
      </c>
    </row>
    <row r="181" spans="1:1" x14ac:dyDescent="0.3">
      <c r="A181" s="21" t="s">
        <v>739</v>
      </c>
    </row>
    <row r="182" spans="1:1" x14ac:dyDescent="0.3">
      <c r="A182" s="21" t="s">
        <v>740</v>
      </c>
    </row>
    <row r="183" spans="1:1" x14ac:dyDescent="0.3">
      <c r="A183" s="21" t="s">
        <v>741</v>
      </c>
    </row>
    <row r="184" spans="1:1" x14ac:dyDescent="0.3">
      <c r="A184" s="21" t="s">
        <v>742</v>
      </c>
    </row>
    <row r="185" spans="1:1" x14ac:dyDescent="0.3">
      <c r="A185" s="21" t="s">
        <v>743</v>
      </c>
    </row>
    <row r="186" spans="1:1" x14ac:dyDescent="0.3">
      <c r="A186" s="21" t="s">
        <v>744</v>
      </c>
    </row>
    <row r="187" spans="1:1" x14ac:dyDescent="0.3">
      <c r="A187" s="21" t="s">
        <v>745</v>
      </c>
    </row>
    <row r="188" spans="1:1" x14ac:dyDescent="0.3">
      <c r="A188" s="21" t="s">
        <v>746</v>
      </c>
    </row>
    <row r="189" spans="1:1" x14ac:dyDescent="0.3">
      <c r="A189" s="21" t="s">
        <v>747</v>
      </c>
    </row>
    <row r="190" spans="1:1" x14ac:dyDescent="0.3">
      <c r="A190" s="21" t="s">
        <v>748</v>
      </c>
    </row>
    <row r="191" spans="1:1" x14ac:dyDescent="0.3">
      <c r="A191" s="21" t="s">
        <v>749</v>
      </c>
    </row>
    <row r="192" spans="1:1" x14ac:dyDescent="0.3">
      <c r="A192" s="21" t="s">
        <v>750</v>
      </c>
    </row>
    <row r="193" spans="1:1" x14ac:dyDescent="0.3">
      <c r="A193" s="21" t="s">
        <v>751</v>
      </c>
    </row>
    <row r="194" spans="1:1" x14ac:dyDescent="0.3">
      <c r="A194" s="21" t="s">
        <v>752</v>
      </c>
    </row>
    <row r="195" spans="1:1" x14ac:dyDescent="0.3">
      <c r="A195" s="21" t="s">
        <v>753</v>
      </c>
    </row>
    <row r="196" spans="1:1" x14ac:dyDescent="0.3">
      <c r="A196" s="21" t="s">
        <v>754</v>
      </c>
    </row>
    <row r="197" spans="1:1" x14ac:dyDescent="0.3">
      <c r="A197" s="21" t="s">
        <v>755</v>
      </c>
    </row>
    <row r="198" spans="1:1" x14ac:dyDescent="0.3">
      <c r="A198" s="21" t="s">
        <v>756</v>
      </c>
    </row>
    <row r="199" spans="1:1" x14ac:dyDescent="0.3">
      <c r="A199" s="21" t="s">
        <v>757</v>
      </c>
    </row>
    <row r="200" spans="1:1" x14ac:dyDescent="0.3">
      <c r="A200" s="21" t="s">
        <v>758</v>
      </c>
    </row>
    <row r="201" spans="1:1" x14ac:dyDescent="0.3">
      <c r="A201" s="21" t="s">
        <v>759</v>
      </c>
    </row>
    <row r="202" spans="1:1" x14ac:dyDescent="0.3">
      <c r="A202" s="22" t="s">
        <v>760</v>
      </c>
    </row>
    <row r="203" spans="1:1" x14ac:dyDescent="0.3">
      <c r="A203" s="21" t="s">
        <v>761</v>
      </c>
    </row>
    <row r="204" spans="1:1" x14ac:dyDescent="0.3">
      <c r="A204" s="21" t="s">
        <v>762</v>
      </c>
    </row>
    <row r="205" spans="1:1" x14ac:dyDescent="0.3">
      <c r="A205" s="21" t="s">
        <v>763</v>
      </c>
    </row>
    <row r="206" spans="1:1" x14ac:dyDescent="0.3">
      <c r="A206" s="21" t="s">
        <v>764</v>
      </c>
    </row>
    <row r="207" spans="1:1" x14ac:dyDescent="0.3">
      <c r="A207" s="21" t="s">
        <v>765</v>
      </c>
    </row>
    <row r="208" spans="1:1" x14ac:dyDescent="0.3">
      <c r="A208" s="21" t="s">
        <v>766</v>
      </c>
    </row>
    <row r="209" spans="1:1" x14ac:dyDescent="0.3">
      <c r="A209" s="21" t="s">
        <v>767</v>
      </c>
    </row>
    <row r="210" spans="1:1" x14ac:dyDescent="0.3">
      <c r="A210" s="21" t="s">
        <v>768</v>
      </c>
    </row>
    <row r="211" spans="1:1" x14ac:dyDescent="0.3">
      <c r="A211" s="21" t="s">
        <v>769</v>
      </c>
    </row>
    <row r="212" spans="1:1" x14ac:dyDescent="0.3">
      <c r="A212" s="21" t="s">
        <v>770</v>
      </c>
    </row>
    <row r="213" spans="1:1" x14ac:dyDescent="0.3">
      <c r="A213" s="21" t="s">
        <v>771</v>
      </c>
    </row>
    <row r="214" spans="1:1" x14ac:dyDescent="0.3">
      <c r="A214" s="21" t="s">
        <v>772</v>
      </c>
    </row>
    <row r="215" spans="1:1" x14ac:dyDescent="0.3">
      <c r="A215" s="21" t="s">
        <v>773</v>
      </c>
    </row>
    <row r="216" spans="1:1" x14ac:dyDescent="0.3">
      <c r="A216" s="21" t="s">
        <v>774</v>
      </c>
    </row>
    <row r="217" spans="1:1" x14ac:dyDescent="0.3">
      <c r="A217" s="21" t="s">
        <v>775</v>
      </c>
    </row>
    <row r="218" spans="1:1" x14ac:dyDescent="0.3">
      <c r="A218" s="21" t="s">
        <v>776</v>
      </c>
    </row>
    <row r="219" spans="1:1" x14ac:dyDescent="0.3">
      <c r="A219" s="21" t="s">
        <v>777</v>
      </c>
    </row>
    <row r="220" spans="1:1" x14ac:dyDescent="0.3">
      <c r="A220" s="21" t="s">
        <v>778</v>
      </c>
    </row>
    <row r="221" spans="1:1" x14ac:dyDescent="0.3">
      <c r="A221" s="21" t="s">
        <v>779</v>
      </c>
    </row>
    <row r="222" spans="1:1" x14ac:dyDescent="0.3">
      <c r="A222" s="21" t="s">
        <v>780</v>
      </c>
    </row>
    <row r="223" spans="1:1" x14ac:dyDescent="0.3">
      <c r="A223" s="21" t="s">
        <v>781</v>
      </c>
    </row>
    <row r="224" spans="1:1" x14ac:dyDescent="0.3">
      <c r="A224" s="21" t="s">
        <v>782</v>
      </c>
    </row>
    <row r="225" spans="1:1" x14ac:dyDescent="0.3">
      <c r="A225" s="21" t="s">
        <v>783</v>
      </c>
    </row>
    <row r="226" spans="1:1" x14ac:dyDescent="0.3">
      <c r="A226" s="21" t="s">
        <v>784</v>
      </c>
    </row>
    <row r="227" spans="1:1" x14ac:dyDescent="0.3">
      <c r="A227" s="21" t="s">
        <v>785</v>
      </c>
    </row>
    <row r="228" spans="1:1" x14ac:dyDescent="0.3">
      <c r="A228" s="21" t="s">
        <v>786</v>
      </c>
    </row>
    <row r="229" spans="1:1" x14ac:dyDescent="0.3">
      <c r="A229" s="21" t="s">
        <v>787</v>
      </c>
    </row>
    <row r="230" spans="1:1" x14ac:dyDescent="0.3">
      <c r="A230" s="21" t="s">
        <v>788</v>
      </c>
    </row>
    <row r="231" spans="1:1" x14ac:dyDescent="0.3">
      <c r="A231" s="21" t="s">
        <v>789</v>
      </c>
    </row>
    <row r="232" spans="1:1" x14ac:dyDescent="0.3">
      <c r="A232" s="21" t="s">
        <v>790</v>
      </c>
    </row>
    <row r="233" spans="1:1" x14ac:dyDescent="0.3">
      <c r="A233" s="21" t="s">
        <v>791</v>
      </c>
    </row>
    <row r="234" spans="1:1" x14ac:dyDescent="0.3">
      <c r="A234" s="21" t="s">
        <v>792</v>
      </c>
    </row>
    <row r="235" spans="1:1" x14ac:dyDescent="0.3">
      <c r="A235" s="21" t="s">
        <v>793</v>
      </c>
    </row>
    <row r="236" spans="1:1" x14ac:dyDescent="0.3">
      <c r="A236" s="21" t="s">
        <v>794</v>
      </c>
    </row>
    <row r="237" spans="1:1" x14ac:dyDescent="0.3">
      <c r="A237" s="21" t="s">
        <v>795</v>
      </c>
    </row>
    <row r="238" spans="1:1" x14ac:dyDescent="0.3">
      <c r="A238" s="21" t="s">
        <v>796</v>
      </c>
    </row>
    <row r="239" spans="1:1" x14ac:dyDescent="0.3">
      <c r="A239" s="21" t="s">
        <v>797</v>
      </c>
    </row>
    <row r="240" spans="1:1" x14ac:dyDescent="0.3">
      <c r="A240" s="21" t="s">
        <v>798</v>
      </c>
    </row>
    <row r="241" spans="1:1" x14ac:dyDescent="0.3">
      <c r="A241" s="21" t="s">
        <v>799</v>
      </c>
    </row>
    <row r="242" spans="1:1" x14ac:dyDescent="0.3">
      <c r="A242" s="21" t="s">
        <v>800</v>
      </c>
    </row>
    <row r="243" spans="1:1" x14ac:dyDescent="0.3">
      <c r="A243" s="21" t="s">
        <v>801</v>
      </c>
    </row>
    <row r="244" spans="1:1" x14ac:dyDescent="0.3">
      <c r="A244" s="22" t="s">
        <v>802</v>
      </c>
    </row>
    <row r="245" spans="1:1" x14ac:dyDescent="0.3">
      <c r="A245" s="22" t="s">
        <v>803</v>
      </c>
    </row>
    <row r="246" spans="1:1" x14ac:dyDescent="0.3">
      <c r="A246" s="21" t="s">
        <v>804</v>
      </c>
    </row>
    <row r="247" spans="1:1" x14ac:dyDescent="0.3">
      <c r="A247" s="21" t="s">
        <v>805</v>
      </c>
    </row>
    <row r="248" spans="1:1" x14ac:dyDescent="0.3">
      <c r="A248" s="21" t="s">
        <v>806</v>
      </c>
    </row>
    <row r="249" spans="1:1" x14ac:dyDescent="0.3">
      <c r="A249" s="21" t="s">
        <v>807</v>
      </c>
    </row>
    <row r="250" spans="1:1" x14ac:dyDescent="0.3">
      <c r="A250" s="21" t="s">
        <v>808</v>
      </c>
    </row>
    <row r="251" spans="1:1" x14ac:dyDescent="0.3">
      <c r="A251" s="21" t="s">
        <v>809</v>
      </c>
    </row>
    <row r="252" spans="1:1" x14ac:dyDescent="0.3">
      <c r="A252" s="21" t="s">
        <v>810</v>
      </c>
    </row>
    <row r="253" spans="1:1" x14ac:dyDescent="0.3">
      <c r="A253" s="21" t="s">
        <v>811</v>
      </c>
    </row>
    <row r="254" spans="1:1" x14ac:dyDescent="0.3">
      <c r="A254" s="21" t="s">
        <v>812</v>
      </c>
    </row>
    <row r="255" spans="1:1" x14ac:dyDescent="0.3">
      <c r="A255" s="21" t="s">
        <v>813</v>
      </c>
    </row>
    <row r="256" spans="1:1" x14ac:dyDescent="0.3">
      <c r="A256" s="21" t="s">
        <v>814</v>
      </c>
    </row>
    <row r="257" spans="1:1" x14ac:dyDescent="0.3">
      <c r="A257" s="21" t="s">
        <v>815</v>
      </c>
    </row>
    <row r="258" spans="1:1" x14ac:dyDescent="0.3">
      <c r="A258" s="21" t="s">
        <v>816</v>
      </c>
    </row>
    <row r="259" spans="1:1" x14ac:dyDescent="0.3">
      <c r="A259" s="21" t="s">
        <v>817</v>
      </c>
    </row>
    <row r="260" spans="1:1" x14ac:dyDescent="0.3">
      <c r="A260" s="22" t="s">
        <v>818</v>
      </c>
    </row>
    <row r="261" spans="1:1" x14ac:dyDescent="0.3">
      <c r="A261" s="21" t="s">
        <v>819</v>
      </c>
    </row>
    <row r="262" spans="1:1" x14ac:dyDescent="0.3">
      <c r="A262" s="21" t="s">
        <v>820</v>
      </c>
    </row>
    <row r="263" spans="1:1" x14ac:dyDescent="0.3">
      <c r="A263" s="21" t="s">
        <v>821</v>
      </c>
    </row>
    <row r="264" spans="1:1" x14ac:dyDescent="0.3">
      <c r="A264" s="21" t="s">
        <v>822</v>
      </c>
    </row>
    <row r="265" spans="1:1" x14ac:dyDescent="0.3">
      <c r="A265" s="21" t="s">
        <v>823</v>
      </c>
    </row>
    <row r="266" spans="1:1" x14ac:dyDescent="0.3">
      <c r="A266" s="21" t="s">
        <v>824</v>
      </c>
    </row>
    <row r="267" spans="1:1" x14ac:dyDescent="0.3">
      <c r="A267" s="21" t="s">
        <v>825</v>
      </c>
    </row>
    <row r="268" spans="1:1" x14ac:dyDescent="0.3">
      <c r="A268" s="21" t="s">
        <v>826</v>
      </c>
    </row>
    <row r="269" spans="1:1" x14ac:dyDescent="0.3">
      <c r="A269" s="21" t="s">
        <v>827</v>
      </c>
    </row>
    <row r="270" spans="1:1" x14ac:dyDescent="0.3">
      <c r="A270" s="21" t="s">
        <v>828</v>
      </c>
    </row>
    <row r="271" spans="1:1" x14ac:dyDescent="0.3">
      <c r="A271" s="21" t="s">
        <v>829</v>
      </c>
    </row>
    <row r="272" spans="1:1" x14ac:dyDescent="0.3">
      <c r="A272" s="21" t="s">
        <v>830</v>
      </c>
    </row>
    <row r="273" spans="1:1" x14ac:dyDescent="0.3">
      <c r="A273" s="21" t="s">
        <v>831</v>
      </c>
    </row>
    <row r="274" spans="1:1" x14ac:dyDescent="0.3">
      <c r="A274" s="21" t="s">
        <v>832</v>
      </c>
    </row>
    <row r="275" spans="1:1" x14ac:dyDescent="0.3">
      <c r="A275" s="21" t="s">
        <v>833</v>
      </c>
    </row>
    <row r="276" spans="1:1" x14ac:dyDescent="0.3">
      <c r="A276" s="21" t="s">
        <v>834</v>
      </c>
    </row>
    <row r="277" spans="1:1" x14ac:dyDescent="0.3">
      <c r="A277" s="21" t="s">
        <v>835</v>
      </c>
    </row>
    <row r="278" spans="1:1" x14ac:dyDescent="0.3">
      <c r="A278" s="21" t="s">
        <v>836</v>
      </c>
    </row>
    <row r="279" spans="1:1" x14ac:dyDescent="0.3">
      <c r="A279" s="21" t="s">
        <v>837</v>
      </c>
    </row>
    <row r="280" spans="1:1" x14ac:dyDescent="0.3">
      <c r="A280" s="22" t="s">
        <v>838</v>
      </c>
    </row>
    <row r="281" spans="1:1" x14ac:dyDescent="0.3">
      <c r="A281" s="21" t="s">
        <v>839</v>
      </c>
    </row>
    <row r="282" spans="1:1" x14ac:dyDescent="0.3">
      <c r="A282" s="21" t="s">
        <v>840</v>
      </c>
    </row>
    <row r="283" spans="1:1" x14ac:dyDescent="0.3">
      <c r="A283" s="21" t="s">
        <v>841</v>
      </c>
    </row>
    <row r="284" spans="1:1" x14ac:dyDescent="0.3">
      <c r="A284" s="21" t="s">
        <v>842</v>
      </c>
    </row>
    <row r="285" spans="1:1" x14ac:dyDescent="0.3">
      <c r="A285" s="21" t="s">
        <v>843</v>
      </c>
    </row>
    <row r="286" spans="1:1" x14ac:dyDescent="0.3">
      <c r="A286" s="21" t="s">
        <v>844</v>
      </c>
    </row>
    <row r="287" spans="1:1" x14ac:dyDescent="0.3">
      <c r="A287" s="21" t="s">
        <v>845</v>
      </c>
    </row>
    <row r="288" spans="1:1" x14ac:dyDescent="0.3">
      <c r="A288" s="21" t="s">
        <v>846</v>
      </c>
    </row>
    <row r="289" spans="1:1" x14ac:dyDescent="0.3">
      <c r="A289" s="21" t="s">
        <v>847</v>
      </c>
    </row>
    <row r="290" spans="1:1" x14ac:dyDescent="0.3">
      <c r="A290" s="21" t="s">
        <v>848</v>
      </c>
    </row>
    <row r="291" spans="1:1" x14ac:dyDescent="0.3">
      <c r="A291" s="21" t="s">
        <v>849</v>
      </c>
    </row>
    <row r="292" spans="1:1" x14ac:dyDescent="0.3">
      <c r="A292" s="21" t="s">
        <v>850</v>
      </c>
    </row>
    <row r="293" spans="1:1" x14ac:dyDescent="0.3">
      <c r="A293" s="21" t="s">
        <v>851</v>
      </c>
    </row>
    <row r="294" spans="1:1" x14ac:dyDescent="0.3">
      <c r="A294" s="21" t="s">
        <v>852</v>
      </c>
    </row>
    <row r="295" spans="1:1" x14ac:dyDescent="0.3">
      <c r="A295" s="21" t="s">
        <v>853</v>
      </c>
    </row>
    <row r="296" spans="1:1" x14ac:dyDescent="0.3">
      <c r="A296" s="21" t="s">
        <v>854</v>
      </c>
    </row>
    <row r="297" spans="1:1" x14ac:dyDescent="0.3">
      <c r="A297" s="21" t="s">
        <v>855</v>
      </c>
    </row>
    <row r="298" spans="1:1" x14ac:dyDescent="0.3">
      <c r="A298" s="21" t="s">
        <v>856</v>
      </c>
    </row>
    <row r="299" spans="1:1" x14ac:dyDescent="0.3">
      <c r="A299" s="21" t="s">
        <v>857</v>
      </c>
    </row>
    <row r="300" spans="1:1" x14ac:dyDescent="0.3">
      <c r="A300" s="21" t="s">
        <v>858</v>
      </c>
    </row>
    <row r="301" spans="1:1" x14ac:dyDescent="0.3">
      <c r="A301" s="21" t="s">
        <v>859</v>
      </c>
    </row>
    <row r="302" spans="1:1" x14ac:dyDescent="0.3">
      <c r="A302" s="21" t="s">
        <v>860</v>
      </c>
    </row>
    <row r="303" spans="1:1" x14ac:dyDescent="0.3">
      <c r="A303" s="21" t="s">
        <v>861</v>
      </c>
    </row>
    <row r="304" spans="1:1" x14ac:dyDescent="0.3">
      <c r="A304" s="21" t="s">
        <v>862</v>
      </c>
    </row>
    <row r="305" spans="1:1" x14ac:dyDescent="0.3">
      <c r="A305" s="21" t="s">
        <v>863</v>
      </c>
    </row>
    <row r="306" spans="1:1" x14ac:dyDescent="0.3">
      <c r="A306" s="21" t="s">
        <v>864</v>
      </c>
    </row>
    <row r="307" spans="1:1" x14ac:dyDescent="0.3">
      <c r="A307" s="21" t="s">
        <v>865</v>
      </c>
    </row>
    <row r="308" spans="1:1" x14ac:dyDescent="0.3">
      <c r="A308" s="21" t="s">
        <v>866</v>
      </c>
    </row>
    <row r="309" spans="1:1" x14ac:dyDescent="0.3">
      <c r="A309" s="21" t="s">
        <v>867</v>
      </c>
    </row>
    <row r="310" spans="1:1" x14ac:dyDescent="0.3">
      <c r="A310" s="21" t="s">
        <v>868</v>
      </c>
    </row>
    <row r="311" spans="1:1" x14ac:dyDescent="0.3">
      <c r="A311" s="21" t="s">
        <v>869</v>
      </c>
    </row>
    <row r="312" spans="1:1" x14ac:dyDescent="0.3">
      <c r="A312" s="21" t="s">
        <v>870</v>
      </c>
    </row>
    <row r="313" spans="1:1" x14ac:dyDescent="0.3">
      <c r="A313" s="21" t="s">
        <v>871</v>
      </c>
    </row>
    <row r="314" spans="1:1" x14ac:dyDescent="0.3">
      <c r="A314" s="22" t="s">
        <v>872</v>
      </c>
    </row>
    <row r="315" spans="1:1" x14ac:dyDescent="0.3">
      <c r="A315" s="21" t="s">
        <v>873</v>
      </c>
    </row>
    <row r="316" spans="1:1" x14ac:dyDescent="0.3">
      <c r="A316" s="21" t="s">
        <v>874</v>
      </c>
    </row>
    <row r="317" spans="1:1" x14ac:dyDescent="0.3">
      <c r="A317" s="21" t="s">
        <v>875</v>
      </c>
    </row>
    <row r="318" spans="1:1" x14ac:dyDescent="0.3">
      <c r="A318" s="21" t="s">
        <v>876</v>
      </c>
    </row>
    <row r="319" spans="1:1" x14ac:dyDescent="0.3">
      <c r="A319" s="21" t="s">
        <v>877</v>
      </c>
    </row>
    <row r="320" spans="1:1" x14ac:dyDescent="0.3">
      <c r="A320" s="22" t="s">
        <v>878</v>
      </c>
    </row>
    <row r="321" spans="1:1" x14ac:dyDescent="0.3">
      <c r="A321" s="21" t="s">
        <v>879</v>
      </c>
    </row>
    <row r="322" spans="1:1" x14ac:dyDescent="0.3">
      <c r="A322" s="21" t="s">
        <v>880</v>
      </c>
    </row>
    <row r="323" spans="1:1" x14ac:dyDescent="0.3">
      <c r="A323" s="21" t="s">
        <v>881</v>
      </c>
    </row>
    <row r="324" spans="1:1" x14ac:dyDescent="0.3">
      <c r="A324" s="21" t="s">
        <v>882</v>
      </c>
    </row>
    <row r="325" spans="1:1" x14ac:dyDescent="0.3">
      <c r="A325" s="21" t="s">
        <v>883</v>
      </c>
    </row>
    <row r="326" spans="1:1" x14ac:dyDescent="0.3">
      <c r="A326" s="21" t="s">
        <v>884</v>
      </c>
    </row>
    <row r="327" spans="1:1" x14ac:dyDescent="0.3">
      <c r="A327" s="21" t="s">
        <v>885</v>
      </c>
    </row>
    <row r="328" spans="1:1" x14ac:dyDescent="0.3">
      <c r="A328" s="21" t="s">
        <v>886</v>
      </c>
    </row>
    <row r="329" spans="1:1" x14ac:dyDescent="0.3">
      <c r="A329" s="21" t="s">
        <v>887</v>
      </c>
    </row>
    <row r="330" spans="1:1" x14ac:dyDescent="0.3">
      <c r="A330" s="21" t="s">
        <v>888</v>
      </c>
    </row>
    <row r="331" spans="1:1" x14ac:dyDescent="0.3">
      <c r="A331" s="21" t="s">
        <v>889</v>
      </c>
    </row>
    <row r="332" spans="1:1" x14ac:dyDescent="0.3">
      <c r="A332" s="21" t="s">
        <v>890</v>
      </c>
    </row>
    <row r="333" spans="1:1" x14ac:dyDescent="0.3">
      <c r="A333" s="21" t="s">
        <v>891</v>
      </c>
    </row>
    <row r="334" spans="1:1" x14ac:dyDescent="0.3">
      <c r="A334" s="21" t="s">
        <v>892</v>
      </c>
    </row>
    <row r="335" spans="1:1" x14ac:dyDescent="0.3">
      <c r="A335" s="21" t="s">
        <v>893</v>
      </c>
    </row>
    <row r="336" spans="1:1" x14ac:dyDescent="0.3">
      <c r="A336" s="21" t="s">
        <v>894</v>
      </c>
    </row>
    <row r="337" spans="1:1" x14ac:dyDescent="0.3">
      <c r="A337" s="21" t="s">
        <v>895</v>
      </c>
    </row>
    <row r="338" spans="1:1" x14ac:dyDescent="0.3">
      <c r="A338" s="21" t="s">
        <v>896</v>
      </c>
    </row>
    <row r="339" spans="1:1" x14ac:dyDescent="0.3">
      <c r="A339" s="21" t="s">
        <v>897</v>
      </c>
    </row>
    <row r="340" spans="1:1" x14ac:dyDescent="0.3">
      <c r="A340" s="19" t="s">
        <v>898</v>
      </c>
    </row>
    <row r="341" spans="1:1" x14ac:dyDescent="0.3">
      <c r="A341" s="19" t="s">
        <v>899</v>
      </c>
    </row>
    <row r="342" spans="1:1" x14ac:dyDescent="0.3">
      <c r="A342" s="19" t="s">
        <v>900</v>
      </c>
    </row>
    <row r="343" spans="1:1" x14ac:dyDescent="0.3">
      <c r="A343" s="19" t="s">
        <v>901</v>
      </c>
    </row>
    <row r="344" spans="1:1" x14ac:dyDescent="0.3">
      <c r="A344" s="19" t="s">
        <v>902</v>
      </c>
    </row>
    <row r="345" spans="1:1" x14ac:dyDescent="0.3">
      <c r="A345" s="22" t="s">
        <v>903</v>
      </c>
    </row>
    <row r="346" spans="1:1" x14ac:dyDescent="0.3">
      <c r="A346" s="21" t="s">
        <v>904</v>
      </c>
    </row>
    <row r="347" spans="1:1" x14ac:dyDescent="0.3">
      <c r="A347" s="21" t="s">
        <v>905</v>
      </c>
    </row>
    <row r="348" spans="1:1" x14ac:dyDescent="0.3">
      <c r="A348" s="21" t="s">
        <v>906</v>
      </c>
    </row>
    <row r="349" spans="1:1" x14ac:dyDescent="0.3">
      <c r="A349" s="21" t="s">
        <v>907</v>
      </c>
    </row>
    <row r="350" spans="1:1" x14ac:dyDescent="0.3">
      <c r="A350" s="21" t="s">
        <v>908</v>
      </c>
    </row>
    <row r="351" spans="1:1" x14ac:dyDescent="0.3">
      <c r="A351" s="21" t="s">
        <v>909</v>
      </c>
    </row>
    <row r="352" spans="1:1" x14ac:dyDescent="0.3">
      <c r="A352" s="22" t="s">
        <v>910</v>
      </c>
    </row>
    <row r="353" spans="1:1" x14ac:dyDescent="0.3">
      <c r="A353" s="22" t="s">
        <v>911</v>
      </c>
    </row>
    <row r="354" spans="1:1" x14ac:dyDescent="0.3">
      <c r="A354" s="22" t="s">
        <v>912</v>
      </c>
    </row>
    <row r="355" spans="1:1" x14ac:dyDescent="0.3">
      <c r="A355" s="21" t="s">
        <v>913</v>
      </c>
    </row>
    <row r="356" spans="1:1" x14ac:dyDescent="0.3">
      <c r="A356" s="21" t="s">
        <v>914</v>
      </c>
    </row>
    <row r="357" spans="1:1" x14ac:dyDescent="0.3">
      <c r="A357" s="21" t="s">
        <v>915</v>
      </c>
    </row>
    <row r="358" spans="1:1" x14ac:dyDescent="0.3">
      <c r="A358" s="21" t="s">
        <v>916</v>
      </c>
    </row>
    <row r="359" spans="1:1" x14ac:dyDescent="0.3">
      <c r="A359" s="21" t="s">
        <v>917</v>
      </c>
    </row>
    <row r="360" spans="1:1" x14ac:dyDescent="0.3">
      <c r="A360" s="21" t="s">
        <v>918</v>
      </c>
    </row>
    <row r="361" spans="1:1" x14ac:dyDescent="0.3">
      <c r="A361" s="22" t="s">
        <v>919</v>
      </c>
    </row>
    <row r="362" spans="1:1" x14ac:dyDescent="0.3">
      <c r="A362" s="22" t="s">
        <v>920</v>
      </c>
    </row>
    <row r="363" spans="1:1" x14ac:dyDescent="0.3">
      <c r="A363" s="22" t="s">
        <v>921</v>
      </c>
    </row>
    <row r="364" spans="1:1" x14ac:dyDescent="0.3">
      <c r="A364" s="21" t="s">
        <v>922</v>
      </c>
    </row>
    <row r="365" spans="1:1" x14ac:dyDescent="0.3">
      <c r="A365" s="21" t="s">
        <v>923</v>
      </c>
    </row>
    <row r="366" spans="1:1" x14ac:dyDescent="0.3">
      <c r="A366" s="22" t="s">
        <v>924</v>
      </c>
    </row>
    <row r="367" spans="1:1" x14ac:dyDescent="0.3">
      <c r="A367" s="21" t="s">
        <v>925</v>
      </c>
    </row>
    <row r="368" spans="1:1" x14ac:dyDescent="0.3">
      <c r="A368" s="21" t="s">
        <v>926</v>
      </c>
    </row>
    <row r="369" spans="1:1" x14ac:dyDescent="0.3">
      <c r="A369" s="21" t="s">
        <v>927</v>
      </c>
    </row>
    <row r="370" spans="1:1" x14ac:dyDescent="0.3">
      <c r="A370" s="21" t="s">
        <v>928</v>
      </c>
    </row>
    <row r="371" spans="1:1" x14ac:dyDescent="0.3">
      <c r="A371" s="22" t="s">
        <v>929</v>
      </c>
    </row>
    <row r="372" spans="1:1" x14ac:dyDescent="0.3">
      <c r="A372" s="21" t="s">
        <v>930</v>
      </c>
    </row>
    <row r="373" spans="1:1" x14ac:dyDescent="0.3">
      <c r="A373" s="21" t="s">
        <v>931</v>
      </c>
    </row>
    <row r="374" spans="1:1" x14ac:dyDescent="0.3">
      <c r="A374" s="21" t="s">
        <v>932</v>
      </c>
    </row>
    <row r="375" spans="1:1" x14ac:dyDescent="0.3">
      <c r="A375" s="21" t="s">
        <v>933</v>
      </c>
    </row>
    <row r="376" spans="1:1" x14ac:dyDescent="0.3">
      <c r="A376" s="21" t="s">
        <v>934</v>
      </c>
    </row>
    <row r="377" spans="1:1" x14ac:dyDescent="0.3">
      <c r="A377" s="21" t="s">
        <v>935</v>
      </c>
    </row>
    <row r="378" spans="1:1" x14ac:dyDescent="0.3">
      <c r="A378" s="21" t="s">
        <v>936</v>
      </c>
    </row>
    <row r="379" spans="1:1" x14ac:dyDescent="0.3">
      <c r="A379" s="21" t="s">
        <v>937</v>
      </c>
    </row>
    <row r="380" spans="1:1" x14ac:dyDescent="0.3">
      <c r="A380" s="21" t="s">
        <v>938</v>
      </c>
    </row>
    <row r="381" spans="1:1" x14ac:dyDescent="0.3">
      <c r="A381" s="21" t="s">
        <v>939</v>
      </c>
    </row>
    <row r="382" spans="1:1" x14ac:dyDescent="0.3">
      <c r="A382" s="21" t="s">
        <v>940</v>
      </c>
    </row>
    <row r="383" spans="1:1" x14ac:dyDescent="0.3">
      <c r="A383" s="21" t="s">
        <v>941</v>
      </c>
    </row>
    <row r="384" spans="1:1" x14ac:dyDescent="0.3">
      <c r="A384" s="21" t="s">
        <v>942</v>
      </c>
    </row>
    <row r="385" spans="1:1" x14ac:dyDescent="0.3">
      <c r="A385" s="21" t="s">
        <v>943</v>
      </c>
    </row>
    <row r="386" spans="1:1" x14ac:dyDescent="0.3">
      <c r="A386" s="21" t="s">
        <v>944</v>
      </c>
    </row>
    <row r="387" spans="1:1" x14ac:dyDescent="0.3">
      <c r="A387" s="21" t="s">
        <v>945</v>
      </c>
    </row>
    <row r="388" spans="1:1" x14ac:dyDescent="0.3">
      <c r="A388" s="21" t="s">
        <v>946</v>
      </c>
    </row>
    <row r="389" spans="1:1" x14ac:dyDescent="0.3">
      <c r="A389" s="21" t="s">
        <v>947</v>
      </c>
    </row>
    <row r="390" spans="1:1" x14ac:dyDescent="0.3">
      <c r="A390" s="21" t="s">
        <v>948</v>
      </c>
    </row>
    <row r="391" spans="1:1" x14ac:dyDescent="0.3">
      <c r="A391" s="22" t="s">
        <v>949</v>
      </c>
    </row>
    <row r="392" spans="1:1" x14ac:dyDescent="0.3">
      <c r="A392" s="21" t="s">
        <v>950</v>
      </c>
    </row>
    <row r="393" spans="1:1" x14ac:dyDescent="0.3">
      <c r="A393" s="22" t="s">
        <v>951</v>
      </c>
    </row>
    <row r="394" spans="1:1" x14ac:dyDescent="0.3">
      <c r="A394" s="21" t="s">
        <v>952</v>
      </c>
    </row>
    <row r="395" spans="1:1" x14ac:dyDescent="0.3">
      <c r="A395" s="21" t="s">
        <v>953</v>
      </c>
    </row>
    <row r="396" spans="1:1" x14ac:dyDescent="0.3">
      <c r="A396" s="21" t="s">
        <v>954</v>
      </c>
    </row>
    <row r="397" spans="1:1" x14ac:dyDescent="0.3">
      <c r="A397" s="21" t="s">
        <v>955</v>
      </c>
    </row>
    <row r="398" spans="1:1" x14ac:dyDescent="0.3">
      <c r="A398" s="21" t="s">
        <v>956</v>
      </c>
    </row>
    <row r="399" spans="1:1" x14ac:dyDescent="0.3">
      <c r="A399" s="21" t="s">
        <v>957</v>
      </c>
    </row>
    <row r="400" spans="1:1" x14ac:dyDescent="0.3">
      <c r="A400" s="21" t="s">
        <v>958</v>
      </c>
    </row>
    <row r="401" spans="1:1" x14ac:dyDescent="0.3">
      <c r="A401" s="21" t="s">
        <v>959</v>
      </c>
    </row>
    <row r="402" spans="1:1" x14ac:dyDescent="0.3">
      <c r="A402" s="22" t="s">
        <v>960</v>
      </c>
    </row>
    <row r="403" spans="1:1" x14ac:dyDescent="0.3">
      <c r="A403" s="22" t="s">
        <v>961</v>
      </c>
    </row>
    <row r="404" spans="1:1" x14ac:dyDescent="0.3">
      <c r="A404" s="21" t="s">
        <v>962</v>
      </c>
    </row>
    <row r="405" spans="1:1" x14ac:dyDescent="0.3">
      <c r="A405" s="21" t="s">
        <v>963</v>
      </c>
    </row>
    <row r="406" spans="1:1" x14ac:dyDescent="0.3">
      <c r="A406" s="21" t="s">
        <v>964</v>
      </c>
    </row>
    <row r="407" spans="1:1" x14ac:dyDescent="0.3">
      <c r="A407" s="21" t="s">
        <v>965</v>
      </c>
    </row>
    <row r="408" spans="1:1" x14ac:dyDescent="0.3">
      <c r="A408" s="21" t="s">
        <v>966</v>
      </c>
    </row>
    <row r="409" spans="1:1" x14ac:dyDescent="0.3">
      <c r="A409" s="21" t="s">
        <v>967</v>
      </c>
    </row>
    <row r="410" spans="1:1" x14ac:dyDescent="0.3">
      <c r="A410" s="21" t="s">
        <v>968</v>
      </c>
    </row>
    <row r="411" spans="1:1" x14ac:dyDescent="0.3">
      <c r="A411" s="21" t="s">
        <v>969</v>
      </c>
    </row>
    <row r="412" spans="1:1" x14ac:dyDescent="0.3">
      <c r="A412" s="21" t="s">
        <v>970</v>
      </c>
    </row>
    <row r="413" spans="1:1" x14ac:dyDescent="0.3">
      <c r="A413" s="21" t="s">
        <v>971</v>
      </c>
    </row>
    <row r="414" spans="1:1" x14ac:dyDescent="0.3">
      <c r="A414" s="21" t="s">
        <v>972</v>
      </c>
    </row>
    <row r="415" spans="1:1" x14ac:dyDescent="0.3">
      <c r="A415" s="21" t="s">
        <v>973</v>
      </c>
    </row>
    <row r="416" spans="1:1" x14ac:dyDescent="0.3">
      <c r="A416" s="21" t="s">
        <v>974</v>
      </c>
    </row>
    <row r="417" spans="1:1" x14ac:dyDescent="0.3">
      <c r="A417" s="21" t="s">
        <v>975</v>
      </c>
    </row>
    <row r="418" spans="1:1" x14ac:dyDescent="0.3">
      <c r="A418" s="21" t="s">
        <v>976</v>
      </c>
    </row>
    <row r="419" spans="1:1" x14ac:dyDescent="0.3">
      <c r="A419" s="21" t="s">
        <v>977</v>
      </c>
    </row>
    <row r="420" spans="1:1" x14ac:dyDescent="0.3">
      <c r="A420" s="21" t="s">
        <v>978</v>
      </c>
    </row>
    <row r="421" spans="1:1" x14ac:dyDescent="0.3">
      <c r="A421" s="21" t="s">
        <v>979</v>
      </c>
    </row>
    <row r="422" spans="1:1" x14ac:dyDescent="0.3">
      <c r="A422" s="21" t="s">
        <v>980</v>
      </c>
    </row>
    <row r="423" spans="1:1" x14ac:dyDescent="0.3">
      <c r="A423" s="21" t="s">
        <v>981</v>
      </c>
    </row>
    <row r="424" spans="1:1" x14ac:dyDescent="0.3">
      <c r="A424" s="21" t="s">
        <v>982</v>
      </c>
    </row>
    <row r="425" spans="1:1" x14ac:dyDescent="0.3">
      <c r="A425" s="21" t="s">
        <v>983</v>
      </c>
    </row>
    <row r="426" spans="1:1" x14ac:dyDescent="0.3">
      <c r="A426" s="21" t="s">
        <v>984</v>
      </c>
    </row>
    <row r="427" spans="1:1" x14ac:dyDescent="0.3">
      <c r="A427" s="21" t="s">
        <v>985</v>
      </c>
    </row>
    <row r="428" spans="1:1" x14ac:dyDescent="0.3">
      <c r="A428" s="21" t="s">
        <v>986</v>
      </c>
    </row>
    <row r="429" spans="1:1" x14ac:dyDescent="0.3">
      <c r="A429" s="21" t="s">
        <v>987</v>
      </c>
    </row>
    <row r="430" spans="1:1" x14ac:dyDescent="0.3">
      <c r="A430" s="21" t="s">
        <v>988</v>
      </c>
    </row>
    <row r="431" spans="1:1" x14ac:dyDescent="0.3">
      <c r="A431" s="21" t="s">
        <v>989</v>
      </c>
    </row>
    <row r="432" spans="1:1" x14ac:dyDescent="0.3">
      <c r="A432" s="21" t="s">
        <v>990</v>
      </c>
    </row>
    <row r="433" spans="1:1" x14ac:dyDescent="0.3">
      <c r="A433" s="21" t="s">
        <v>991</v>
      </c>
    </row>
    <row r="434" spans="1:1" x14ac:dyDescent="0.3">
      <c r="A434" s="21" t="s">
        <v>992</v>
      </c>
    </row>
    <row r="435" spans="1:1" x14ac:dyDescent="0.3">
      <c r="A435" s="21" t="s">
        <v>993</v>
      </c>
    </row>
    <row r="436" spans="1:1" x14ac:dyDescent="0.3">
      <c r="A436" s="21" t="s">
        <v>994</v>
      </c>
    </row>
    <row r="437" spans="1:1" x14ac:dyDescent="0.3">
      <c r="A437" s="21" t="s">
        <v>995</v>
      </c>
    </row>
    <row r="438" spans="1:1" x14ac:dyDescent="0.3">
      <c r="A438" s="21" t="s">
        <v>996</v>
      </c>
    </row>
    <row r="439" spans="1:1" x14ac:dyDescent="0.3">
      <c r="A439" s="21" t="s">
        <v>997</v>
      </c>
    </row>
    <row r="440" spans="1:1" x14ac:dyDescent="0.3">
      <c r="A440" s="21" t="s">
        <v>998</v>
      </c>
    </row>
    <row r="441" spans="1:1" x14ac:dyDescent="0.3">
      <c r="A441" s="21" t="s">
        <v>999</v>
      </c>
    </row>
    <row r="442" spans="1:1" x14ac:dyDescent="0.3">
      <c r="A442" s="21" t="s">
        <v>1000</v>
      </c>
    </row>
    <row r="443" spans="1:1" x14ac:dyDescent="0.3">
      <c r="A443" s="21" t="s">
        <v>1001</v>
      </c>
    </row>
    <row r="444" spans="1:1" x14ac:dyDescent="0.3">
      <c r="A444" s="21" t="s">
        <v>1002</v>
      </c>
    </row>
    <row r="445" spans="1:1" x14ac:dyDescent="0.3">
      <c r="A445" s="21" t="s">
        <v>1003</v>
      </c>
    </row>
    <row r="446" spans="1:1" x14ac:dyDescent="0.3">
      <c r="A446" s="21" t="s">
        <v>1004</v>
      </c>
    </row>
    <row r="447" spans="1:1" x14ac:dyDescent="0.3">
      <c r="A447" s="21" t="s">
        <v>1005</v>
      </c>
    </row>
    <row r="448" spans="1:1" x14ac:dyDescent="0.3">
      <c r="A448" s="21" t="s">
        <v>1006</v>
      </c>
    </row>
    <row r="449" spans="1:1" x14ac:dyDescent="0.3">
      <c r="A449" s="21" t="s">
        <v>1007</v>
      </c>
    </row>
    <row r="450" spans="1:1" x14ac:dyDescent="0.3">
      <c r="A450" s="21" t="s">
        <v>1008</v>
      </c>
    </row>
    <row r="451" spans="1:1" x14ac:dyDescent="0.3">
      <c r="A451" s="21" t="s">
        <v>1009</v>
      </c>
    </row>
    <row r="452" spans="1:1" x14ac:dyDescent="0.3">
      <c r="A452" s="21" t="s">
        <v>1010</v>
      </c>
    </row>
    <row r="453" spans="1:1" x14ac:dyDescent="0.3">
      <c r="A453" s="21" t="s">
        <v>1011</v>
      </c>
    </row>
    <row r="454" spans="1:1" x14ac:dyDescent="0.3">
      <c r="A454" s="21" t="s">
        <v>1012</v>
      </c>
    </row>
    <row r="455" spans="1:1" x14ac:dyDescent="0.3">
      <c r="A455" s="21" t="s">
        <v>1013</v>
      </c>
    </row>
    <row r="456" spans="1:1" x14ac:dyDescent="0.3">
      <c r="A456" s="21" t="s">
        <v>1014</v>
      </c>
    </row>
    <row r="457" spans="1:1" x14ac:dyDescent="0.3">
      <c r="A457" s="21" t="s">
        <v>1015</v>
      </c>
    </row>
    <row r="458" spans="1:1" x14ac:dyDescent="0.3">
      <c r="A458" s="21" t="s">
        <v>1016</v>
      </c>
    </row>
    <row r="459" spans="1:1" x14ac:dyDescent="0.3">
      <c r="A459" s="21" t="s">
        <v>1017</v>
      </c>
    </row>
    <row r="460" spans="1:1" x14ac:dyDescent="0.3">
      <c r="A460" s="21" t="s">
        <v>1018</v>
      </c>
    </row>
    <row r="461" spans="1:1" x14ac:dyDescent="0.3">
      <c r="A461" s="21" t="s">
        <v>78</v>
      </c>
    </row>
    <row r="462" spans="1:1" x14ac:dyDescent="0.3">
      <c r="A462" s="21" t="s">
        <v>1019</v>
      </c>
    </row>
    <row r="463" spans="1:1" x14ac:dyDescent="0.3">
      <c r="A463" s="21" t="s">
        <v>1020</v>
      </c>
    </row>
    <row r="464" spans="1:1" x14ac:dyDescent="0.3">
      <c r="A464" s="21" t="s">
        <v>1021</v>
      </c>
    </row>
    <row r="465" spans="1:1" x14ac:dyDescent="0.3">
      <c r="A465" s="21" t="s">
        <v>1022</v>
      </c>
    </row>
    <row r="466" spans="1:1" x14ac:dyDescent="0.3">
      <c r="A466" s="21" t="s">
        <v>1023</v>
      </c>
    </row>
    <row r="467" spans="1:1" x14ac:dyDescent="0.3">
      <c r="A467" s="21" t="s">
        <v>1024</v>
      </c>
    </row>
    <row r="468" spans="1:1" x14ac:dyDescent="0.3">
      <c r="A468" s="21" t="s">
        <v>1025</v>
      </c>
    </row>
    <row r="469" spans="1:1" x14ac:dyDescent="0.3">
      <c r="A469" s="21" t="s">
        <v>1026</v>
      </c>
    </row>
    <row r="470" spans="1:1" x14ac:dyDescent="0.3">
      <c r="A470" s="21" t="s">
        <v>1027</v>
      </c>
    </row>
    <row r="471" spans="1:1" x14ac:dyDescent="0.3">
      <c r="A471" s="21" t="s">
        <v>1028</v>
      </c>
    </row>
    <row r="472" spans="1:1" x14ac:dyDescent="0.3">
      <c r="A472" s="21" t="s">
        <v>1029</v>
      </c>
    </row>
    <row r="473" spans="1:1" x14ac:dyDescent="0.3">
      <c r="A473" s="21" t="s">
        <v>1030</v>
      </c>
    </row>
    <row r="474" spans="1:1" x14ac:dyDescent="0.3">
      <c r="A474" s="21" t="s">
        <v>1031</v>
      </c>
    </row>
    <row r="475" spans="1:1" x14ac:dyDescent="0.3">
      <c r="A475" s="21" t="s">
        <v>1032</v>
      </c>
    </row>
    <row r="476" spans="1:1" x14ac:dyDescent="0.3">
      <c r="A476" s="21" t="s">
        <v>1033</v>
      </c>
    </row>
    <row r="477" spans="1:1" x14ac:dyDescent="0.3">
      <c r="A477" s="21" t="s">
        <v>1034</v>
      </c>
    </row>
    <row r="478" spans="1:1" x14ac:dyDescent="0.3">
      <c r="A478" s="21" t="s">
        <v>1035</v>
      </c>
    </row>
    <row r="479" spans="1:1" x14ac:dyDescent="0.3">
      <c r="A479" s="21" t="s">
        <v>1036</v>
      </c>
    </row>
    <row r="480" spans="1:1" x14ac:dyDescent="0.3">
      <c r="A480" s="21" t="s">
        <v>1037</v>
      </c>
    </row>
    <row r="481" spans="1:1" x14ac:dyDescent="0.3">
      <c r="A481" s="21" t="s">
        <v>1038</v>
      </c>
    </row>
    <row r="482" spans="1:1" x14ac:dyDescent="0.3">
      <c r="A482" s="21" t="s">
        <v>1039</v>
      </c>
    </row>
    <row r="483" spans="1:1" x14ac:dyDescent="0.3">
      <c r="A483" s="21" t="s">
        <v>1040</v>
      </c>
    </row>
    <row r="484" spans="1:1" x14ac:dyDescent="0.3">
      <c r="A484" s="21" t="s">
        <v>1041</v>
      </c>
    </row>
    <row r="485" spans="1:1" x14ac:dyDescent="0.3">
      <c r="A485" s="21" t="s">
        <v>1042</v>
      </c>
    </row>
    <row r="486" spans="1:1" x14ac:dyDescent="0.3">
      <c r="A486" s="22" t="s">
        <v>1043</v>
      </c>
    </row>
    <row r="487" spans="1:1" x14ac:dyDescent="0.3">
      <c r="A487" s="22" t="s">
        <v>1044</v>
      </c>
    </row>
    <row r="488" spans="1:1" x14ac:dyDescent="0.3">
      <c r="A488" s="21" t="s">
        <v>1045</v>
      </c>
    </row>
    <row r="489" spans="1:1" x14ac:dyDescent="0.3">
      <c r="A489" s="21" t="s">
        <v>1046</v>
      </c>
    </row>
    <row r="490" spans="1:1" x14ac:dyDescent="0.3">
      <c r="A490" s="21" t="s">
        <v>1047</v>
      </c>
    </row>
    <row r="491" spans="1:1" x14ac:dyDescent="0.3">
      <c r="A491" s="21" t="s">
        <v>1048</v>
      </c>
    </row>
    <row r="492" spans="1:1" x14ac:dyDescent="0.3">
      <c r="A492" s="21" t="s">
        <v>1049</v>
      </c>
    </row>
    <row r="493" spans="1:1" x14ac:dyDescent="0.3">
      <c r="A493" s="21" t="s">
        <v>1050</v>
      </c>
    </row>
    <row r="494" spans="1:1" x14ac:dyDescent="0.3">
      <c r="A494" s="21" t="s">
        <v>1051</v>
      </c>
    </row>
    <row r="495" spans="1:1" x14ac:dyDescent="0.3">
      <c r="A495" s="21" t="s">
        <v>1052</v>
      </c>
    </row>
    <row r="496" spans="1:1" x14ac:dyDescent="0.3">
      <c r="A496" s="21" t="s">
        <v>1053</v>
      </c>
    </row>
    <row r="497" spans="1:1" x14ac:dyDescent="0.3">
      <c r="A497" s="21" t="s">
        <v>1054</v>
      </c>
    </row>
    <row r="498" spans="1:1" x14ac:dyDescent="0.3">
      <c r="A498" s="21" t="s">
        <v>1055</v>
      </c>
    </row>
    <row r="499" spans="1:1" x14ac:dyDescent="0.3">
      <c r="A499" s="22" t="s">
        <v>1056</v>
      </c>
    </row>
    <row r="500" spans="1:1" x14ac:dyDescent="0.3">
      <c r="A500" s="22" t="s">
        <v>1057</v>
      </c>
    </row>
    <row r="501" spans="1:1" x14ac:dyDescent="0.3">
      <c r="A501" s="21" t="s">
        <v>1058</v>
      </c>
    </row>
    <row r="502" spans="1:1" x14ac:dyDescent="0.3">
      <c r="A502" s="21" t="s">
        <v>1059</v>
      </c>
    </row>
    <row r="503" spans="1:1" x14ac:dyDescent="0.3">
      <c r="A503" s="21" t="s">
        <v>1060</v>
      </c>
    </row>
    <row r="504" spans="1:1" x14ac:dyDescent="0.3">
      <c r="A504" s="21" t="s">
        <v>1061</v>
      </c>
    </row>
    <row r="505" spans="1:1" x14ac:dyDescent="0.3">
      <c r="A505" s="21" t="s">
        <v>1062</v>
      </c>
    </row>
    <row r="506" spans="1:1" x14ac:dyDescent="0.3">
      <c r="A506" s="21" t="s">
        <v>1063</v>
      </c>
    </row>
    <row r="507" spans="1:1" x14ac:dyDescent="0.3">
      <c r="A507" s="21" t="s">
        <v>1064</v>
      </c>
    </row>
    <row r="508" spans="1:1" x14ac:dyDescent="0.3">
      <c r="A508" s="21" t="s">
        <v>1065</v>
      </c>
    </row>
    <row r="509" spans="1:1" x14ac:dyDescent="0.3">
      <c r="A509" s="21" t="s">
        <v>1066</v>
      </c>
    </row>
    <row r="510" spans="1:1" x14ac:dyDescent="0.3">
      <c r="A510" s="21" t="s">
        <v>1067</v>
      </c>
    </row>
    <row r="511" spans="1:1" x14ac:dyDescent="0.3">
      <c r="A511" s="21" t="s">
        <v>1068</v>
      </c>
    </row>
    <row r="512" spans="1:1" x14ac:dyDescent="0.3">
      <c r="A512" s="21" t="s">
        <v>1069</v>
      </c>
    </row>
    <row r="513" spans="1:1" x14ac:dyDescent="0.3">
      <c r="A513" s="21" t="s">
        <v>1070</v>
      </c>
    </row>
    <row r="514" spans="1:1" x14ac:dyDescent="0.3">
      <c r="A514" s="21" t="s">
        <v>1071</v>
      </c>
    </row>
    <row r="515" spans="1:1" x14ac:dyDescent="0.3">
      <c r="A515" s="21" t="s">
        <v>1072</v>
      </c>
    </row>
    <row r="516" spans="1:1" x14ac:dyDescent="0.3">
      <c r="A516" s="21" t="s">
        <v>1073</v>
      </c>
    </row>
    <row r="517" spans="1:1" x14ac:dyDescent="0.3">
      <c r="A517" s="21" t="s">
        <v>1074</v>
      </c>
    </row>
    <row r="518" spans="1:1" x14ac:dyDescent="0.3">
      <c r="A518" s="21" t="s">
        <v>1075</v>
      </c>
    </row>
    <row r="519" spans="1:1" x14ac:dyDescent="0.3">
      <c r="A519" s="21" t="s">
        <v>1076</v>
      </c>
    </row>
    <row r="520" spans="1:1" x14ac:dyDescent="0.3">
      <c r="A520" s="21" t="s">
        <v>1077</v>
      </c>
    </row>
    <row r="521" spans="1:1" x14ac:dyDescent="0.3">
      <c r="A521" s="21" t="s">
        <v>1078</v>
      </c>
    </row>
    <row r="522" spans="1:1" x14ac:dyDescent="0.3">
      <c r="A522" s="21" t="s">
        <v>1079</v>
      </c>
    </row>
    <row r="523" spans="1:1" x14ac:dyDescent="0.3">
      <c r="A523" s="21" t="s">
        <v>1080</v>
      </c>
    </row>
    <row r="524" spans="1:1" x14ac:dyDescent="0.3">
      <c r="A524" s="21" t="s">
        <v>1081</v>
      </c>
    </row>
    <row r="525" spans="1:1" x14ac:dyDescent="0.3">
      <c r="A525" s="21" t="s">
        <v>1082</v>
      </c>
    </row>
    <row r="526" spans="1:1" x14ac:dyDescent="0.3">
      <c r="A526" s="21" t="s">
        <v>1083</v>
      </c>
    </row>
    <row r="527" spans="1:1" x14ac:dyDescent="0.3">
      <c r="A527" s="21" t="s">
        <v>1084</v>
      </c>
    </row>
    <row r="528" spans="1:1" x14ac:dyDescent="0.3">
      <c r="A528" s="21" t="s">
        <v>1085</v>
      </c>
    </row>
    <row r="529" spans="1:1" x14ac:dyDescent="0.3">
      <c r="A529" s="21" t="s">
        <v>1086</v>
      </c>
    </row>
    <row r="530" spans="1:1" x14ac:dyDescent="0.3">
      <c r="A530" s="21" t="s">
        <v>1087</v>
      </c>
    </row>
    <row r="531" spans="1:1" x14ac:dyDescent="0.3">
      <c r="A531" s="21" t="s">
        <v>1088</v>
      </c>
    </row>
    <row r="532" spans="1:1" x14ac:dyDescent="0.3">
      <c r="A532" s="21" t="s">
        <v>1089</v>
      </c>
    </row>
    <row r="533" spans="1:1" x14ac:dyDescent="0.3">
      <c r="A533" s="21" t="s">
        <v>1090</v>
      </c>
    </row>
    <row r="534" spans="1:1" x14ac:dyDescent="0.3">
      <c r="A534" s="21" t="s">
        <v>1091</v>
      </c>
    </row>
    <row r="535" spans="1:1" x14ac:dyDescent="0.3">
      <c r="A535" s="21" t="s">
        <v>1092</v>
      </c>
    </row>
    <row r="536" spans="1:1" x14ac:dyDescent="0.3">
      <c r="A536" s="21" t="s">
        <v>1093</v>
      </c>
    </row>
    <row r="537" spans="1:1" x14ac:dyDescent="0.3">
      <c r="A537" s="21" t="s">
        <v>1094</v>
      </c>
    </row>
    <row r="538" spans="1:1" x14ac:dyDescent="0.3">
      <c r="A538" s="21" t="s">
        <v>1095</v>
      </c>
    </row>
    <row r="539" spans="1:1" x14ac:dyDescent="0.3">
      <c r="A539" s="21" t="s">
        <v>1096</v>
      </c>
    </row>
    <row r="540" spans="1:1" x14ac:dyDescent="0.3">
      <c r="A540" s="22" t="s">
        <v>1097</v>
      </c>
    </row>
    <row r="541" spans="1:1" x14ac:dyDescent="0.3">
      <c r="A541" s="22" t="s">
        <v>1098</v>
      </c>
    </row>
    <row r="542" spans="1:1" x14ac:dyDescent="0.3">
      <c r="A542" s="22" t="s">
        <v>1099</v>
      </c>
    </row>
    <row r="543" spans="1:1" x14ac:dyDescent="0.3">
      <c r="A543" s="21" t="s">
        <v>1100</v>
      </c>
    </row>
    <row r="544" spans="1:1" x14ac:dyDescent="0.3">
      <c r="A544" s="22" t="s">
        <v>1101</v>
      </c>
    </row>
    <row r="545" spans="1:1" x14ac:dyDescent="0.3">
      <c r="A545" s="21" t="s">
        <v>1102</v>
      </c>
    </row>
    <row r="546" spans="1:1" x14ac:dyDescent="0.3">
      <c r="A546" s="21" t="s">
        <v>1103</v>
      </c>
    </row>
    <row r="547" spans="1:1" x14ac:dyDescent="0.3">
      <c r="A547" s="22" t="s">
        <v>1104</v>
      </c>
    </row>
    <row r="548" spans="1:1" x14ac:dyDescent="0.3">
      <c r="A548" s="21" t="s">
        <v>1105</v>
      </c>
    </row>
    <row r="549" spans="1:1" x14ac:dyDescent="0.3">
      <c r="A549" s="21" t="s">
        <v>1106</v>
      </c>
    </row>
    <row r="550" spans="1:1" x14ac:dyDescent="0.3">
      <c r="A550" s="21" t="s">
        <v>1107</v>
      </c>
    </row>
    <row r="551" spans="1:1" x14ac:dyDescent="0.3">
      <c r="A551" s="21" t="s">
        <v>1108</v>
      </c>
    </row>
    <row r="552" spans="1:1" x14ac:dyDescent="0.3">
      <c r="A552" s="21" t="s">
        <v>1109</v>
      </c>
    </row>
    <row r="553" spans="1:1" x14ac:dyDescent="0.3">
      <c r="A553" s="21" t="s">
        <v>1110</v>
      </c>
    </row>
    <row r="554" spans="1:1" x14ac:dyDescent="0.3">
      <c r="A554" s="21" t="s">
        <v>1111</v>
      </c>
    </row>
    <row r="555" spans="1:1" x14ac:dyDescent="0.3">
      <c r="A555" s="21" t="s">
        <v>1112</v>
      </c>
    </row>
    <row r="556" spans="1:1" x14ac:dyDescent="0.3">
      <c r="A556" s="21" t="s">
        <v>1113</v>
      </c>
    </row>
    <row r="557" spans="1:1" x14ac:dyDescent="0.3">
      <c r="A557" s="21" t="s">
        <v>1114</v>
      </c>
    </row>
    <row r="558" spans="1:1" x14ac:dyDescent="0.3">
      <c r="A558" s="21" t="s">
        <v>1115</v>
      </c>
    </row>
    <row r="559" spans="1:1" x14ac:dyDescent="0.3">
      <c r="A559" s="21" t="s">
        <v>1116</v>
      </c>
    </row>
    <row r="560" spans="1:1" x14ac:dyDescent="0.3">
      <c r="A560" s="21" t="s">
        <v>1117</v>
      </c>
    </row>
    <row r="561" spans="1:1" x14ac:dyDescent="0.3">
      <c r="A561" s="21" t="s">
        <v>1118</v>
      </c>
    </row>
    <row r="562" spans="1:1" x14ac:dyDescent="0.3">
      <c r="A562" s="21" t="s">
        <v>1119</v>
      </c>
    </row>
    <row r="563" spans="1:1" x14ac:dyDescent="0.3">
      <c r="A563" s="22" t="s">
        <v>1120</v>
      </c>
    </row>
    <row r="564" spans="1:1" x14ac:dyDescent="0.3">
      <c r="A564" s="21" t="s">
        <v>1121</v>
      </c>
    </row>
    <row r="565" spans="1:1" x14ac:dyDescent="0.3">
      <c r="A565" s="21" t="s">
        <v>1122</v>
      </c>
    </row>
    <row r="566" spans="1:1" x14ac:dyDescent="0.3">
      <c r="A566" s="21" t="s">
        <v>1123</v>
      </c>
    </row>
    <row r="567" spans="1:1" x14ac:dyDescent="0.3">
      <c r="A567" s="21" t="s">
        <v>1124</v>
      </c>
    </row>
    <row r="568" spans="1:1" x14ac:dyDescent="0.3">
      <c r="A568" s="21" t="s">
        <v>1125</v>
      </c>
    </row>
    <row r="569" spans="1:1" x14ac:dyDescent="0.3">
      <c r="A569" s="21" t="s">
        <v>1126</v>
      </c>
    </row>
    <row r="570" spans="1:1" x14ac:dyDescent="0.3">
      <c r="A570" s="21" t="s">
        <v>1127</v>
      </c>
    </row>
    <row r="571" spans="1:1" x14ac:dyDescent="0.3">
      <c r="A571" s="21" t="s">
        <v>1128</v>
      </c>
    </row>
    <row r="572" spans="1:1" x14ac:dyDescent="0.3">
      <c r="A572" s="21" t="s">
        <v>1129</v>
      </c>
    </row>
    <row r="573" spans="1:1" x14ac:dyDescent="0.3">
      <c r="A573" s="21" t="s">
        <v>1130</v>
      </c>
    </row>
    <row r="574" spans="1:1" x14ac:dyDescent="0.3">
      <c r="A574" s="22" t="s">
        <v>1131</v>
      </c>
    </row>
    <row r="575" spans="1:1" x14ac:dyDescent="0.3">
      <c r="A575" s="21" t="s">
        <v>1132</v>
      </c>
    </row>
    <row r="576" spans="1:1" x14ac:dyDescent="0.3">
      <c r="A576" s="21" t="s">
        <v>1133</v>
      </c>
    </row>
    <row r="577" spans="1:1" x14ac:dyDescent="0.3">
      <c r="A577" s="21" t="s">
        <v>1134</v>
      </c>
    </row>
    <row r="578" spans="1:1" x14ac:dyDescent="0.3">
      <c r="A578" s="21" t="s">
        <v>1135</v>
      </c>
    </row>
    <row r="579" spans="1:1" x14ac:dyDescent="0.3">
      <c r="A579" s="21" t="s">
        <v>1136</v>
      </c>
    </row>
    <row r="580" spans="1:1" x14ac:dyDescent="0.3">
      <c r="A580" s="21" t="s">
        <v>1137</v>
      </c>
    </row>
    <row r="581" spans="1:1" x14ac:dyDescent="0.3">
      <c r="A581" s="22" t="s">
        <v>1138</v>
      </c>
    </row>
    <row r="582" spans="1:1" x14ac:dyDescent="0.3">
      <c r="A582" s="21" t="s">
        <v>1139</v>
      </c>
    </row>
    <row r="583" spans="1:1" x14ac:dyDescent="0.3">
      <c r="A583" s="21" t="s">
        <v>1140</v>
      </c>
    </row>
    <row r="584" spans="1:1" x14ac:dyDescent="0.3">
      <c r="A584" s="21" t="s">
        <v>1141</v>
      </c>
    </row>
    <row r="585" spans="1:1" x14ac:dyDescent="0.3">
      <c r="A585" s="21" t="s">
        <v>1142</v>
      </c>
    </row>
    <row r="586" spans="1:1" x14ac:dyDescent="0.3">
      <c r="A586" s="21" t="s">
        <v>1143</v>
      </c>
    </row>
    <row r="587" spans="1:1" x14ac:dyDescent="0.3">
      <c r="A587" s="21" t="s">
        <v>1144</v>
      </c>
    </row>
    <row r="588" spans="1:1" x14ac:dyDescent="0.3">
      <c r="A588" s="21" t="s">
        <v>1145</v>
      </c>
    </row>
    <row r="589" spans="1:1" x14ac:dyDescent="0.3">
      <c r="A589" s="21" t="s">
        <v>1146</v>
      </c>
    </row>
    <row r="590" spans="1:1" x14ac:dyDescent="0.3">
      <c r="A590" s="21" t="s">
        <v>1147</v>
      </c>
    </row>
    <row r="591" spans="1:1" x14ac:dyDescent="0.3">
      <c r="A591" s="21" t="s">
        <v>1148</v>
      </c>
    </row>
    <row r="592" spans="1:1" x14ac:dyDescent="0.3">
      <c r="A592" s="21" t="s">
        <v>1149</v>
      </c>
    </row>
    <row r="593" spans="1:1" x14ac:dyDescent="0.3">
      <c r="A593" s="21" t="s">
        <v>1150</v>
      </c>
    </row>
    <row r="594" spans="1:1" x14ac:dyDescent="0.3">
      <c r="A594" s="21" t="s">
        <v>1151</v>
      </c>
    </row>
    <row r="595" spans="1:1" x14ac:dyDescent="0.3">
      <c r="A595" s="21" t="s">
        <v>1152</v>
      </c>
    </row>
    <row r="596" spans="1:1" x14ac:dyDescent="0.3">
      <c r="A596" s="21" t="s">
        <v>1153</v>
      </c>
    </row>
    <row r="597" spans="1:1" x14ac:dyDescent="0.3">
      <c r="A597" s="21" t="s">
        <v>1154</v>
      </c>
    </row>
    <row r="598" spans="1:1" x14ac:dyDescent="0.3">
      <c r="A598" s="21" t="s">
        <v>1155</v>
      </c>
    </row>
    <row r="599" spans="1:1" x14ac:dyDescent="0.3">
      <c r="A599" s="21" t="s">
        <v>1156</v>
      </c>
    </row>
    <row r="600" spans="1:1" x14ac:dyDescent="0.3">
      <c r="A600" s="21" t="s">
        <v>1156</v>
      </c>
    </row>
    <row r="601" spans="1:1" x14ac:dyDescent="0.3">
      <c r="A601" s="21" t="s">
        <v>1156</v>
      </c>
    </row>
    <row r="602" spans="1:1" x14ac:dyDescent="0.3">
      <c r="A602" s="21" t="s">
        <v>1156</v>
      </c>
    </row>
    <row r="603" spans="1:1" x14ac:dyDescent="0.3">
      <c r="A603" s="22" t="s">
        <v>1157</v>
      </c>
    </row>
    <row r="604" spans="1:1" x14ac:dyDescent="0.3">
      <c r="A604" s="21" t="s">
        <v>1158</v>
      </c>
    </row>
    <row r="605" spans="1:1" x14ac:dyDescent="0.3">
      <c r="A605" s="21" t="s">
        <v>1159</v>
      </c>
    </row>
    <row r="606" spans="1:1" x14ac:dyDescent="0.3">
      <c r="A606" s="21" t="s">
        <v>1160</v>
      </c>
    </row>
    <row r="607" spans="1:1" x14ac:dyDescent="0.3">
      <c r="A607" s="21" t="s">
        <v>1161</v>
      </c>
    </row>
    <row r="608" spans="1:1" x14ac:dyDescent="0.3">
      <c r="A608" s="22" t="s">
        <v>1162</v>
      </c>
    </row>
    <row r="609" spans="1:1" x14ac:dyDescent="0.3">
      <c r="A609" s="21" t="s">
        <v>1163</v>
      </c>
    </row>
    <row r="610" spans="1:1" x14ac:dyDescent="0.3">
      <c r="A610" s="21" t="s">
        <v>1164</v>
      </c>
    </row>
    <row r="611" spans="1:1" x14ac:dyDescent="0.3">
      <c r="A611" s="21" t="s">
        <v>1165</v>
      </c>
    </row>
    <row r="612" spans="1:1" x14ac:dyDescent="0.3">
      <c r="A612" s="21" t="s">
        <v>1166</v>
      </c>
    </row>
    <row r="613" spans="1:1" x14ac:dyDescent="0.3">
      <c r="A613" s="21" t="s">
        <v>1167</v>
      </c>
    </row>
    <row r="614" spans="1:1" x14ac:dyDescent="0.3">
      <c r="A614" s="21" t="s">
        <v>1168</v>
      </c>
    </row>
    <row r="615" spans="1:1" x14ac:dyDescent="0.3">
      <c r="A615" s="21" t="s">
        <v>1169</v>
      </c>
    </row>
    <row r="616" spans="1:1" x14ac:dyDescent="0.3">
      <c r="A616" s="21" t="s">
        <v>1170</v>
      </c>
    </row>
    <row r="617" spans="1:1" x14ac:dyDescent="0.3">
      <c r="A617" s="21" t="s">
        <v>1171</v>
      </c>
    </row>
    <row r="618" spans="1:1" x14ac:dyDescent="0.3">
      <c r="A618" s="21" t="s">
        <v>1172</v>
      </c>
    </row>
    <row r="619" spans="1:1" x14ac:dyDescent="0.3">
      <c r="A619" s="21" t="s">
        <v>1173</v>
      </c>
    </row>
    <row r="620" spans="1:1" x14ac:dyDescent="0.3">
      <c r="A620" s="21" t="s">
        <v>1174</v>
      </c>
    </row>
    <row r="621" spans="1:1" x14ac:dyDescent="0.3">
      <c r="A621" s="22" t="s">
        <v>1175</v>
      </c>
    </row>
    <row r="622" spans="1:1" x14ac:dyDescent="0.3">
      <c r="A622" s="21" t="s">
        <v>1176</v>
      </c>
    </row>
    <row r="623" spans="1:1" x14ac:dyDescent="0.3">
      <c r="A623" s="21" t="s">
        <v>1177</v>
      </c>
    </row>
    <row r="624" spans="1:1" x14ac:dyDescent="0.3">
      <c r="A624" s="21" t="s">
        <v>1178</v>
      </c>
    </row>
    <row r="625" spans="1:1" x14ac:dyDescent="0.3">
      <c r="A625" s="21" t="s">
        <v>1179</v>
      </c>
    </row>
    <row r="626" spans="1:1" x14ac:dyDescent="0.3">
      <c r="A626" s="21" t="s">
        <v>1180</v>
      </c>
    </row>
    <row r="627" spans="1:1" x14ac:dyDescent="0.3">
      <c r="A627" s="21" t="s">
        <v>1181</v>
      </c>
    </row>
    <row r="628" spans="1:1" x14ac:dyDescent="0.3">
      <c r="A628" s="21" t="s">
        <v>1182</v>
      </c>
    </row>
    <row r="629" spans="1:1" x14ac:dyDescent="0.3">
      <c r="A629" s="21" t="s">
        <v>1183</v>
      </c>
    </row>
    <row r="630" spans="1:1" x14ac:dyDescent="0.3">
      <c r="A630" s="21" t="s">
        <v>1184</v>
      </c>
    </row>
    <row r="631" spans="1:1" x14ac:dyDescent="0.3">
      <c r="A631" s="21" t="s">
        <v>1185</v>
      </c>
    </row>
    <row r="632" spans="1:1" x14ac:dyDescent="0.3">
      <c r="A632" s="21" t="s">
        <v>1186</v>
      </c>
    </row>
    <row r="633" spans="1:1" x14ac:dyDescent="0.3">
      <c r="A633" s="21" t="s">
        <v>1187</v>
      </c>
    </row>
    <row r="634" spans="1:1" x14ac:dyDescent="0.3">
      <c r="A634" s="22" t="s">
        <v>1188</v>
      </c>
    </row>
    <row r="635" spans="1:1" x14ac:dyDescent="0.3">
      <c r="A635" s="21" t="s">
        <v>1189</v>
      </c>
    </row>
    <row r="636" spans="1:1" x14ac:dyDescent="0.3">
      <c r="A636" s="21" t="s">
        <v>1190</v>
      </c>
    </row>
    <row r="637" spans="1:1" x14ac:dyDescent="0.3">
      <c r="A637" s="21" t="s">
        <v>1191</v>
      </c>
    </row>
    <row r="638" spans="1:1" x14ac:dyDescent="0.3">
      <c r="A638" s="21" t="s">
        <v>1192</v>
      </c>
    </row>
    <row r="639" spans="1:1" x14ac:dyDescent="0.3">
      <c r="A639" s="21" t="s">
        <v>1193</v>
      </c>
    </row>
    <row r="640" spans="1:1" x14ac:dyDescent="0.3">
      <c r="A640" s="21" t="s">
        <v>1194</v>
      </c>
    </row>
    <row r="641" spans="1:1" x14ac:dyDescent="0.3">
      <c r="A641" s="21" t="s">
        <v>1195</v>
      </c>
    </row>
    <row r="642" spans="1:1" x14ac:dyDescent="0.3">
      <c r="A642" s="21" t="s">
        <v>1196</v>
      </c>
    </row>
    <row r="643" spans="1:1" x14ac:dyDescent="0.3">
      <c r="A643" s="21" t="s">
        <v>1197</v>
      </c>
    </row>
    <row r="644" spans="1:1" x14ac:dyDescent="0.3">
      <c r="A644" s="21" t="s">
        <v>1198</v>
      </c>
    </row>
    <row r="645" spans="1:1" x14ac:dyDescent="0.3">
      <c r="A645" s="21" t="s">
        <v>1199</v>
      </c>
    </row>
    <row r="646" spans="1:1" x14ac:dyDescent="0.3">
      <c r="A646" s="21" t="s">
        <v>1200</v>
      </c>
    </row>
    <row r="647" spans="1:1" x14ac:dyDescent="0.3">
      <c r="A647" s="21" t="s">
        <v>1201</v>
      </c>
    </row>
    <row r="648" spans="1:1" x14ac:dyDescent="0.3">
      <c r="A648" s="21" t="s">
        <v>1202</v>
      </c>
    </row>
    <row r="649" spans="1:1" x14ac:dyDescent="0.3">
      <c r="A649" s="22" t="s">
        <v>1203</v>
      </c>
    </row>
    <row r="650" spans="1:1" x14ac:dyDescent="0.3">
      <c r="A650" s="21" t="s">
        <v>1204</v>
      </c>
    </row>
    <row r="651" spans="1:1" x14ac:dyDescent="0.3">
      <c r="A651" s="21" t="s">
        <v>1205</v>
      </c>
    </row>
    <row r="652" spans="1:1" x14ac:dyDescent="0.3">
      <c r="A652" s="21" t="s">
        <v>1206</v>
      </c>
    </row>
    <row r="653" spans="1:1" x14ac:dyDescent="0.3">
      <c r="A653" s="21" t="s">
        <v>1207</v>
      </c>
    </row>
    <row r="654" spans="1:1" x14ac:dyDescent="0.3">
      <c r="A654" s="21" t="s">
        <v>1208</v>
      </c>
    </row>
    <row r="655" spans="1:1" x14ac:dyDescent="0.3">
      <c r="A655" s="21" t="s">
        <v>1209</v>
      </c>
    </row>
    <row r="656" spans="1:1" x14ac:dyDescent="0.3">
      <c r="A656" s="21" t="s">
        <v>1210</v>
      </c>
    </row>
    <row r="657" spans="1:1" x14ac:dyDescent="0.3">
      <c r="A657" s="21" t="s">
        <v>1211</v>
      </c>
    </row>
    <row r="658" spans="1:1" x14ac:dyDescent="0.3">
      <c r="A658" s="22" t="s">
        <v>1212</v>
      </c>
    </row>
    <row r="659" spans="1:1" x14ac:dyDescent="0.3">
      <c r="A659" s="22" t="s">
        <v>1213</v>
      </c>
    </row>
    <row r="660" spans="1:1" x14ac:dyDescent="0.3">
      <c r="A660" s="21" t="s">
        <v>1214</v>
      </c>
    </row>
    <row r="661" spans="1:1" x14ac:dyDescent="0.3">
      <c r="A661" s="21" t="s">
        <v>1215</v>
      </c>
    </row>
    <row r="662" spans="1:1" x14ac:dyDescent="0.3">
      <c r="A662" s="21" t="s">
        <v>1216</v>
      </c>
    </row>
    <row r="663" spans="1:1" x14ac:dyDescent="0.3">
      <c r="A663" s="21" t="s">
        <v>1217</v>
      </c>
    </row>
    <row r="664" spans="1:1" x14ac:dyDescent="0.3">
      <c r="A664" s="21" t="s">
        <v>1218</v>
      </c>
    </row>
    <row r="665" spans="1:1" x14ac:dyDescent="0.3">
      <c r="A665" s="21" t="s">
        <v>1219</v>
      </c>
    </row>
    <row r="666" spans="1:1" x14ac:dyDescent="0.3">
      <c r="A666" s="21" t="s">
        <v>1220</v>
      </c>
    </row>
    <row r="667" spans="1:1" x14ac:dyDescent="0.3">
      <c r="A667" s="21" t="s">
        <v>1221</v>
      </c>
    </row>
    <row r="668" spans="1:1" x14ac:dyDescent="0.3">
      <c r="A668" s="21" t="s">
        <v>1222</v>
      </c>
    </row>
    <row r="669" spans="1:1" x14ac:dyDescent="0.3">
      <c r="A669" s="21" t="s">
        <v>1223</v>
      </c>
    </row>
    <row r="670" spans="1:1" x14ac:dyDescent="0.3">
      <c r="A670" s="21" t="s">
        <v>1224</v>
      </c>
    </row>
    <row r="671" spans="1:1" x14ac:dyDescent="0.3">
      <c r="A671" s="21" t="s">
        <v>1225</v>
      </c>
    </row>
    <row r="672" spans="1:1" x14ac:dyDescent="0.3">
      <c r="A672" s="21" t="s">
        <v>1226</v>
      </c>
    </row>
    <row r="673" spans="1:1" x14ac:dyDescent="0.3">
      <c r="A673" s="21" t="s">
        <v>1227</v>
      </c>
    </row>
    <row r="674" spans="1:1" x14ac:dyDescent="0.3">
      <c r="A674" s="21" t="s">
        <v>1228</v>
      </c>
    </row>
    <row r="675" spans="1:1" x14ac:dyDescent="0.3">
      <c r="A675" s="21" t="s">
        <v>1229</v>
      </c>
    </row>
    <row r="676" spans="1:1" x14ac:dyDescent="0.3">
      <c r="A676" s="21" t="s">
        <v>1230</v>
      </c>
    </row>
    <row r="677" spans="1:1" x14ac:dyDescent="0.3">
      <c r="A677" s="21" t="s">
        <v>1231</v>
      </c>
    </row>
    <row r="678" spans="1:1" x14ac:dyDescent="0.3">
      <c r="A678" s="21" t="s">
        <v>1232</v>
      </c>
    </row>
    <row r="679" spans="1:1" x14ac:dyDescent="0.3">
      <c r="A679" s="21" t="s">
        <v>1233</v>
      </c>
    </row>
    <row r="680" spans="1:1" x14ac:dyDescent="0.3">
      <c r="A680" s="22" t="s">
        <v>1234</v>
      </c>
    </row>
    <row r="681" spans="1:1" x14ac:dyDescent="0.3">
      <c r="A681" s="21" t="s">
        <v>1235</v>
      </c>
    </row>
    <row r="682" spans="1:1" x14ac:dyDescent="0.3">
      <c r="A682" s="21" t="s">
        <v>1236</v>
      </c>
    </row>
    <row r="683" spans="1:1" x14ac:dyDescent="0.3">
      <c r="A683" s="21" t="s">
        <v>1237</v>
      </c>
    </row>
    <row r="684" spans="1:1" x14ac:dyDescent="0.3">
      <c r="A684" s="21" t="s">
        <v>1238</v>
      </c>
    </row>
    <row r="685" spans="1:1" x14ac:dyDescent="0.3">
      <c r="A685" s="21" t="s">
        <v>1239</v>
      </c>
    </row>
    <row r="686" spans="1:1" x14ac:dyDescent="0.3">
      <c r="A686" s="21" t="s">
        <v>1240</v>
      </c>
    </row>
    <row r="687" spans="1:1" x14ac:dyDescent="0.3">
      <c r="A687" s="21" t="s">
        <v>1241</v>
      </c>
    </row>
    <row r="688" spans="1:1" x14ac:dyDescent="0.3">
      <c r="A688" s="21" t="s">
        <v>1242</v>
      </c>
    </row>
    <row r="689" spans="1:1" x14ac:dyDescent="0.3">
      <c r="A689" s="22" t="s">
        <v>1243</v>
      </c>
    </row>
    <row r="690" spans="1:1" x14ac:dyDescent="0.3">
      <c r="A690" s="21" t="s">
        <v>1244</v>
      </c>
    </row>
    <row r="691" spans="1:1" x14ac:dyDescent="0.3">
      <c r="A691" s="21" t="s">
        <v>1245</v>
      </c>
    </row>
    <row r="692" spans="1:1" x14ac:dyDescent="0.3">
      <c r="A692" s="21" t="s">
        <v>1246</v>
      </c>
    </row>
    <row r="693" spans="1:1" x14ac:dyDescent="0.3">
      <c r="A693" s="21" t="s">
        <v>1247</v>
      </c>
    </row>
    <row r="694" spans="1:1" x14ac:dyDescent="0.3">
      <c r="A694" s="21" t="s">
        <v>1248</v>
      </c>
    </row>
    <row r="695" spans="1:1" x14ac:dyDescent="0.3">
      <c r="A695" s="21" t="s">
        <v>1249</v>
      </c>
    </row>
    <row r="696" spans="1:1" x14ac:dyDescent="0.3">
      <c r="A696" s="21" t="s">
        <v>1250</v>
      </c>
    </row>
    <row r="697" spans="1:1" x14ac:dyDescent="0.3">
      <c r="A697" s="21" t="s">
        <v>1251</v>
      </c>
    </row>
    <row r="698" spans="1:1" x14ac:dyDescent="0.3">
      <c r="A698" s="21" t="s">
        <v>1252</v>
      </c>
    </row>
    <row r="699" spans="1:1" x14ac:dyDescent="0.3">
      <c r="A699" s="21" t="s">
        <v>1253</v>
      </c>
    </row>
    <row r="700" spans="1:1" x14ac:dyDescent="0.3">
      <c r="A700" s="21" t="s">
        <v>1254</v>
      </c>
    </row>
    <row r="701" spans="1:1" x14ac:dyDescent="0.3">
      <c r="A701" s="21" t="s">
        <v>1255</v>
      </c>
    </row>
    <row r="702" spans="1:1" x14ac:dyDescent="0.3">
      <c r="A702" s="21" t="s">
        <v>1255</v>
      </c>
    </row>
    <row r="703" spans="1:1" x14ac:dyDescent="0.3">
      <c r="A703" s="21" t="s">
        <v>1256</v>
      </c>
    </row>
    <row r="704" spans="1:1" x14ac:dyDescent="0.3">
      <c r="A704" s="21" t="s">
        <v>1257</v>
      </c>
    </row>
    <row r="705" spans="1:1" x14ac:dyDescent="0.3">
      <c r="A705" s="22" t="s">
        <v>1258</v>
      </c>
    </row>
    <row r="706" spans="1:1" x14ac:dyDescent="0.3">
      <c r="A706" s="21" t="s">
        <v>1259</v>
      </c>
    </row>
    <row r="707" spans="1:1" x14ac:dyDescent="0.3">
      <c r="A707" s="21" t="s">
        <v>1260</v>
      </c>
    </row>
    <row r="708" spans="1:1" x14ac:dyDescent="0.3">
      <c r="A708" s="21" t="s">
        <v>1261</v>
      </c>
    </row>
    <row r="709" spans="1:1" x14ac:dyDescent="0.3">
      <c r="A709" s="21" t="s">
        <v>1262</v>
      </c>
    </row>
    <row r="710" spans="1:1" x14ac:dyDescent="0.3">
      <c r="A710" s="21" t="s">
        <v>1263</v>
      </c>
    </row>
    <row r="711" spans="1:1" x14ac:dyDescent="0.3">
      <c r="A711" s="21" t="s">
        <v>1264</v>
      </c>
    </row>
    <row r="712" spans="1:1" x14ac:dyDescent="0.3">
      <c r="A712" s="21" t="s">
        <v>1265</v>
      </c>
    </row>
    <row r="713" spans="1:1" x14ac:dyDescent="0.3">
      <c r="A713" s="21" t="s">
        <v>1266</v>
      </c>
    </row>
    <row r="714" spans="1:1" x14ac:dyDescent="0.3">
      <c r="A714" s="21" t="s">
        <v>1266</v>
      </c>
    </row>
    <row r="715" spans="1:1" x14ac:dyDescent="0.3">
      <c r="A715" s="21" t="s">
        <v>1267</v>
      </c>
    </row>
    <row r="716" spans="1:1" x14ac:dyDescent="0.3">
      <c r="A716" s="21" t="s">
        <v>1268</v>
      </c>
    </row>
    <row r="717" spans="1:1" x14ac:dyDescent="0.3">
      <c r="A717" s="21" t="s">
        <v>1269</v>
      </c>
    </row>
    <row r="718" spans="1:1" x14ac:dyDescent="0.3">
      <c r="A718" s="21" t="s">
        <v>1270</v>
      </c>
    </row>
    <row r="719" spans="1:1" x14ac:dyDescent="0.3">
      <c r="A719" s="21" t="s">
        <v>1271</v>
      </c>
    </row>
    <row r="720" spans="1:1" x14ac:dyDescent="0.3">
      <c r="A720" s="21" t="s">
        <v>1272</v>
      </c>
    </row>
    <row r="721" spans="1:1" x14ac:dyDescent="0.3">
      <c r="A721" s="21" t="s">
        <v>1273</v>
      </c>
    </row>
    <row r="722" spans="1:1" x14ac:dyDescent="0.3">
      <c r="A722" s="21" t="s">
        <v>1274</v>
      </c>
    </row>
    <row r="723" spans="1:1" x14ac:dyDescent="0.3">
      <c r="A723" s="21" t="s">
        <v>1275</v>
      </c>
    </row>
    <row r="724" spans="1:1" x14ac:dyDescent="0.3">
      <c r="A724" s="22" t="s">
        <v>1276</v>
      </c>
    </row>
    <row r="725" spans="1:1" x14ac:dyDescent="0.3">
      <c r="A725" s="21" t="s">
        <v>1277</v>
      </c>
    </row>
    <row r="726" spans="1:1" x14ac:dyDescent="0.3">
      <c r="A726" s="21" t="s">
        <v>1277</v>
      </c>
    </row>
    <row r="727" spans="1:1" x14ac:dyDescent="0.3">
      <c r="A727" s="21" t="s">
        <v>1277</v>
      </c>
    </row>
    <row r="728" spans="1:1" x14ac:dyDescent="0.3">
      <c r="A728" s="21" t="s">
        <v>1277</v>
      </c>
    </row>
    <row r="729" spans="1:1" x14ac:dyDescent="0.3">
      <c r="A729" s="21" t="s">
        <v>1277</v>
      </c>
    </row>
    <row r="730" spans="1:1" x14ac:dyDescent="0.3">
      <c r="A730" s="21" t="s">
        <v>1277</v>
      </c>
    </row>
    <row r="731" spans="1:1" x14ac:dyDescent="0.3">
      <c r="A731" s="21" t="s">
        <v>1277</v>
      </c>
    </row>
    <row r="732" spans="1:1" x14ac:dyDescent="0.3">
      <c r="A732" s="21" t="s">
        <v>1278</v>
      </c>
    </row>
    <row r="733" spans="1:1" x14ac:dyDescent="0.3">
      <c r="A733" s="21" t="s">
        <v>1279</v>
      </c>
    </row>
    <row r="734" spans="1:1" x14ac:dyDescent="0.3">
      <c r="A734" s="21" t="s">
        <v>1280</v>
      </c>
    </row>
    <row r="735" spans="1:1" x14ac:dyDescent="0.3">
      <c r="A735" s="21" t="s">
        <v>1281</v>
      </c>
    </row>
    <row r="736" spans="1:1" x14ac:dyDescent="0.3">
      <c r="A736" s="21" t="s">
        <v>1282</v>
      </c>
    </row>
    <row r="737" spans="1:1" x14ac:dyDescent="0.3">
      <c r="A737" s="21" t="s">
        <v>1283</v>
      </c>
    </row>
    <row r="738" spans="1:1" x14ac:dyDescent="0.3">
      <c r="A738" s="21" t="s">
        <v>1284</v>
      </c>
    </row>
    <row r="739" spans="1:1" x14ac:dyDescent="0.3">
      <c r="A739" s="21" t="s">
        <v>1285</v>
      </c>
    </row>
    <row r="740" spans="1:1" x14ac:dyDescent="0.3">
      <c r="A740" s="21" t="s">
        <v>1286</v>
      </c>
    </row>
    <row r="741" spans="1:1" x14ac:dyDescent="0.3">
      <c r="A741" s="22" t="s">
        <v>1287</v>
      </c>
    </row>
    <row r="742" spans="1:1" x14ac:dyDescent="0.3">
      <c r="A742" s="21" t="s">
        <v>1288</v>
      </c>
    </row>
    <row r="743" spans="1:1" x14ac:dyDescent="0.3">
      <c r="A743" s="21" t="s">
        <v>1289</v>
      </c>
    </row>
    <row r="744" spans="1:1" x14ac:dyDescent="0.3">
      <c r="A744" s="21" t="s">
        <v>1290</v>
      </c>
    </row>
    <row r="745" spans="1:1" x14ac:dyDescent="0.3">
      <c r="A745" s="21" t="s">
        <v>1291</v>
      </c>
    </row>
    <row r="746" spans="1:1" x14ac:dyDescent="0.3">
      <c r="A746" s="21" t="s">
        <v>1292</v>
      </c>
    </row>
    <row r="747" spans="1:1" x14ac:dyDescent="0.3">
      <c r="A747" s="21" t="s">
        <v>1293</v>
      </c>
    </row>
    <row r="748" spans="1:1" x14ac:dyDescent="0.3">
      <c r="A748" s="21" t="s">
        <v>1294</v>
      </c>
    </row>
    <row r="749" spans="1:1" x14ac:dyDescent="0.3">
      <c r="A749" s="21" t="s">
        <v>1295</v>
      </c>
    </row>
    <row r="750" spans="1:1" x14ac:dyDescent="0.3">
      <c r="A750" s="21" t="s">
        <v>1296</v>
      </c>
    </row>
    <row r="751" spans="1:1" x14ac:dyDescent="0.3">
      <c r="A751" s="21" t="s">
        <v>1297</v>
      </c>
    </row>
    <row r="752" spans="1:1" x14ac:dyDescent="0.3">
      <c r="A752" s="21" t="s">
        <v>1298</v>
      </c>
    </row>
    <row r="753" spans="1:1" x14ac:dyDescent="0.3">
      <c r="A753" s="21" t="s">
        <v>1299</v>
      </c>
    </row>
    <row r="754" spans="1:1" x14ac:dyDescent="0.3">
      <c r="A754" s="21" t="s">
        <v>1300</v>
      </c>
    </row>
    <row r="755" spans="1:1" x14ac:dyDescent="0.3">
      <c r="A755" s="21" t="s">
        <v>1301</v>
      </c>
    </row>
    <row r="756" spans="1:1" x14ac:dyDescent="0.3">
      <c r="A756" s="21" t="s">
        <v>1302</v>
      </c>
    </row>
    <row r="757" spans="1:1" x14ac:dyDescent="0.3">
      <c r="A757" s="21" t="s">
        <v>1303</v>
      </c>
    </row>
    <row r="758" spans="1:1" x14ac:dyDescent="0.3">
      <c r="A758" s="21" t="s">
        <v>1304</v>
      </c>
    </row>
    <row r="759" spans="1:1" x14ac:dyDescent="0.3">
      <c r="A759" s="21" t="s">
        <v>1305</v>
      </c>
    </row>
    <row r="760" spans="1:1" x14ac:dyDescent="0.3">
      <c r="A760" s="21" t="s">
        <v>1306</v>
      </c>
    </row>
    <row r="761" spans="1:1" x14ac:dyDescent="0.3">
      <c r="A761" s="21" t="s">
        <v>1307</v>
      </c>
    </row>
    <row r="762" spans="1:1" x14ac:dyDescent="0.3">
      <c r="A762" s="21" t="s">
        <v>1308</v>
      </c>
    </row>
    <row r="763" spans="1:1" x14ac:dyDescent="0.3">
      <c r="A763" s="21" t="s">
        <v>1309</v>
      </c>
    </row>
    <row r="764" spans="1:1" x14ac:dyDescent="0.3">
      <c r="A764" s="21" t="s">
        <v>1310</v>
      </c>
    </row>
    <row r="765" spans="1:1" x14ac:dyDescent="0.3">
      <c r="A765" s="21" t="s">
        <v>1311</v>
      </c>
    </row>
    <row r="766" spans="1:1" x14ac:dyDescent="0.3">
      <c r="A766" s="21" t="s">
        <v>1312</v>
      </c>
    </row>
    <row r="767" spans="1:1" x14ac:dyDescent="0.3">
      <c r="A767" s="21" t="s">
        <v>1313</v>
      </c>
    </row>
    <row r="768" spans="1:1" x14ac:dyDescent="0.3">
      <c r="A768" s="21" t="s">
        <v>1314</v>
      </c>
    </row>
    <row r="769" spans="1:1" x14ac:dyDescent="0.3">
      <c r="A769" s="21" t="s">
        <v>1315</v>
      </c>
    </row>
    <row r="770" spans="1:1" x14ac:dyDescent="0.3">
      <c r="A770" s="21" t="s">
        <v>1316</v>
      </c>
    </row>
    <row r="771" spans="1:1" x14ac:dyDescent="0.3">
      <c r="A771" s="21" t="s">
        <v>1317</v>
      </c>
    </row>
    <row r="772" spans="1:1" x14ac:dyDescent="0.3">
      <c r="A772" s="22" t="s">
        <v>1318</v>
      </c>
    </row>
    <row r="773" spans="1:1" x14ac:dyDescent="0.3">
      <c r="A773" s="21" t="s">
        <v>1319</v>
      </c>
    </row>
    <row r="774" spans="1:1" x14ac:dyDescent="0.3">
      <c r="A774" s="21" t="s">
        <v>1320</v>
      </c>
    </row>
    <row r="775" spans="1:1" x14ac:dyDescent="0.3">
      <c r="A775" s="21" t="s">
        <v>1321</v>
      </c>
    </row>
    <row r="776" spans="1:1" x14ac:dyDescent="0.3">
      <c r="A776" s="21" t="s">
        <v>1322</v>
      </c>
    </row>
    <row r="777" spans="1:1" x14ac:dyDescent="0.3">
      <c r="A777" s="21" t="s">
        <v>1323</v>
      </c>
    </row>
    <row r="778" spans="1:1" x14ac:dyDescent="0.3">
      <c r="A778" s="21" t="s">
        <v>1324</v>
      </c>
    </row>
    <row r="779" spans="1:1" x14ac:dyDescent="0.3">
      <c r="A779" s="21" t="s">
        <v>1325</v>
      </c>
    </row>
    <row r="780" spans="1:1" x14ac:dyDescent="0.3">
      <c r="A780" s="22" t="s">
        <v>1326</v>
      </c>
    </row>
    <row r="781" spans="1:1" x14ac:dyDescent="0.3">
      <c r="A781" s="22" t="s">
        <v>1327</v>
      </c>
    </row>
    <row r="782" spans="1:1" x14ac:dyDescent="0.3">
      <c r="A782" s="21" t="s">
        <v>1328</v>
      </c>
    </row>
    <row r="783" spans="1:1" x14ac:dyDescent="0.3">
      <c r="A783" s="21" t="s">
        <v>1329</v>
      </c>
    </row>
    <row r="784" spans="1:1" x14ac:dyDescent="0.3">
      <c r="A784" s="22" t="s">
        <v>1330</v>
      </c>
    </row>
    <row r="785" spans="1:1" x14ac:dyDescent="0.3">
      <c r="A785" s="21" t="s">
        <v>1331</v>
      </c>
    </row>
    <row r="786" spans="1:1" x14ac:dyDescent="0.3">
      <c r="A786" s="21" t="s">
        <v>1332</v>
      </c>
    </row>
    <row r="787" spans="1:1" x14ac:dyDescent="0.3">
      <c r="A787" s="21" t="s">
        <v>1333</v>
      </c>
    </row>
    <row r="788" spans="1:1" x14ac:dyDescent="0.3">
      <c r="A788" s="21" t="s">
        <v>1334</v>
      </c>
    </row>
    <row r="789" spans="1:1" x14ac:dyDescent="0.3">
      <c r="A789" s="21" t="s">
        <v>1335</v>
      </c>
    </row>
    <row r="790" spans="1:1" x14ac:dyDescent="0.3">
      <c r="A790" s="21" t="s">
        <v>1336</v>
      </c>
    </row>
    <row r="791" spans="1:1" x14ac:dyDescent="0.3">
      <c r="A791" s="21" t="s">
        <v>1337</v>
      </c>
    </row>
    <row r="792" spans="1:1" x14ac:dyDescent="0.3">
      <c r="A792" s="21" t="s">
        <v>1338</v>
      </c>
    </row>
    <row r="793" spans="1:1" x14ac:dyDescent="0.3">
      <c r="A793" s="21" t="s">
        <v>1339</v>
      </c>
    </row>
    <row r="794" spans="1:1" x14ac:dyDescent="0.3">
      <c r="A794" s="21" t="s">
        <v>1340</v>
      </c>
    </row>
    <row r="795" spans="1:1" x14ac:dyDescent="0.3">
      <c r="A795" s="21" t="s">
        <v>1341</v>
      </c>
    </row>
    <row r="796" spans="1:1" x14ac:dyDescent="0.3">
      <c r="A796" s="21" t="s">
        <v>1342</v>
      </c>
    </row>
    <row r="797" spans="1:1" x14ac:dyDescent="0.3">
      <c r="A797" s="21" t="s">
        <v>1343</v>
      </c>
    </row>
    <row r="798" spans="1:1" x14ac:dyDescent="0.3">
      <c r="A798" s="21" t="s">
        <v>1344</v>
      </c>
    </row>
    <row r="799" spans="1:1" x14ac:dyDescent="0.3">
      <c r="A799" s="22" t="s">
        <v>1345</v>
      </c>
    </row>
    <row r="800" spans="1:1" x14ac:dyDescent="0.3">
      <c r="A800" s="21" t="s">
        <v>1346</v>
      </c>
    </row>
    <row r="801" spans="1:1" x14ac:dyDescent="0.3">
      <c r="A801" s="21" t="s">
        <v>1347</v>
      </c>
    </row>
    <row r="802" spans="1:1" x14ac:dyDescent="0.3">
      <c r="A802" s="21" t="s">
        <v>1348</v>
      </c>
    </row>
    <row r="803" spans="1:1" x14ac:dyDescent="0.3">
      <c r="A803" s="21" t="s">
        <v>1349</v>
      </c>
    </row>
    <row r="804" spans="1:1" x14ac:dyDescent="0.3">
      <c r="A804" s="21" t="s">
        <v>1350</v>
      </c>
    </row>
    <row r="805" spans="1:1" x14ac:dyDescent="0.3">
      <c r="A805" s="21" t="s">
        <v>1351</v>
      </c>
    </row>
    <row r="806" spans="1:1" x14ac:dyDescent="0.3">
      <c r="A806" s="21" t="s">
        <v>1352</v>
      </c>
    </row>
    <row r="807" spans="1:1" x14ac:dyDescent="0.3">
      <c r="A807" s="21" t="s">
        <v>1353</v>
      </c>
    </row>
    <row r="808" spans="1:1" x14ac:dyDescent="0.3">
      <c r="A808" s="21" t="s">
        <v>1354</v>
      </c>
    </row>
    <row r="809" spans="1:1" x14ac:dyDescent="0.3">
      <c r="A809" s="21" t="s">
        <v>1355</v>
      </c>
    </row>
    <row r="810" spans="1:1" x14ac:dyDescent="0.3">
      <c r="A810" s="22" t="s">
        <v>1356</v>
      </c>
    </row>
    <row r="811" spans="1:1" x14ac:dyDescent="0.3">
      <c r="A811" s="21" t="s">
        <v>1357</v>
      </c>
    </row>
    <row r="812" spans="1:1" x14ac:dyDescent="0.3">
      <c r="A812" s="21" t="s">
        <v>1358</v>
      </c>
    </row>
    <row r="813" spans="1:1" x14ac:dyDescent="0.3">
      <c r="A813" s="21" t="s">
        <v>1359</v>
      </c>
    </row>
    <row r="814" spans="1:1" x14ac:dyDescent="0.3">
      <c r="A814" s="21" t="s">
        <v>1360</v>
      </c>
    </row>
    <row r="815" spans="1:1" x14ac:dyDescent="0.3">
      <c r="A815" s="21" t="s">
        <v>1361</v>
      </c>
    </row>
    <row r="816" spans="1:1" x14ac:dyDescent="0.3">
      <c r="A816" s="21" t="s">
        <v>1362</v>
      </c>
    </row>
    <row r="817" spans="1:1" x14ac:dyDescent="0.3">
      <c r="A817" s="21" t="s">
        <v>1363</v>
      </c>
    </row>
    <row r="818" spans="1:1" x14ac:dyDescent="0.3">
      <c r="A818" s="21" t="s">
        <v>1364</v>
      </c>
    </row>
    <row r="819" spans="1:1" x14ac:dyDescent="0.3">
      <c r="A819" s="21" t="s">
        <v>1365</v>
      </c>
    </row>
    <row r="820" spans="1:1" x14ac:dyDescent="0.3">
      <c r="A820" s="21" t="s">
        <v>1366</v>
      </c>
    </row>
    <row r="821" spans="1:1" x14ac:dyDescent="0.3">
      <c r="A821" s="21" t="s">
        <v>1367</v>
      </c>
    </row>
    <row r="822" spans="1:1" x14ac:dyDescent="0.3">
      <c r="A822" s="21" t="s">
        <v>1368</v>
      </c>
    </row>
    <row r="823" spans="1:1" x14ac:dyDescent="0.3">
      <c r="A823" s="21" t="s">
        <v>1369</v>
      </c>
    </row>
    <row r="824" spans="1:1" x14ac:dyDescent="0.3">
      <c r="A824" s="21" t="s">
        <v>1370</v>
      </c>
    </row>
    <row r="825" spans="1:1" x14ac:dyDescent="0.3">
      <c r="A825" s="21" t="s">
        <v>1371</v>
      </c>
    </row>
    <row r="826" spans="1:1" x14ac:dyDescent="0.3">
      <c r="A826" s="21" t="s">
        <v>1372</v>
      </c>
    </row>
    <row r="827" spans="1:1" x14ac:dyDescent="0.3">
      <c r="A827" s="22" t="s">
        <v>1373</v>
      </c>
    </row>
    <row r="828" spans="1:1" x14ac:dyDescent="0.3">
      <c r="A828" s="21" t="s">
        <v>1374</v>
      </c>
    </row>
    <row r="829" spans="1:1" x14ac:dyDescent="0.3">
      <c r="A829" s="21" t="s">
        <v>1375</v>
      </c>
    </row>
    <row r="830" spans="1:1" x14ac:dyDescent="0.3">
      <c r="A830" s="21" t="s">
        <v>1376</v>
      </c>
    </row>
    <row r="831" spans="1:1" x14ac:dyDescent="0.3">
      <c r="A831" s="21" t="s">
        <v>1377</v>
      </c>
    </row>
    <row r="832" spans="1:1" x14ac:dyDescent="0.3">
      <c r="A832" s="21" t="s">
        <v>1378</v>
      </c>
    </row>
    <row r="833" spans="1:1" x14ac:dyDescent="0.3">
      <c r="A833" s="21" t="s">
        <v>1379</v>
      </c>
    </row>
    <row r="834" spans="1:1" x14ac:dyDescent="0.3">
      <c r="A834" s="21" t="s">
        <v>1380</v>
      </c>
    </row>
    <row r="835" spans="1:1" x14ac:dyDescent="0.3">
      <c r="A835" s="21" t="s">
        <v>1381</v>
      </c>
    </row>
    <row r="836" spans="1:1" x14ac:dyDescent="0.3">
      <c r="A836" s="21" t="s">
        <v>1382</v>
      </c>
    </row>
    <row r="837" spans="1:1" x14ac:dyDescent="0.3">
      <c r="A837" s="21" t="s">
        <v>1383</v>
      </c>
    </row>
    <row r="838" spans="1:1" x14ac:dyDescent="0.3">
      <c r="A838" s="21" t="s">
        <v>1384</v>
      </c>
    </row>
    <row r="839" spans="1:1" x14ac:dyDescent="0.3">
      <c r="A839" s="21" t="s">
        <v>1385</v>
      </c>
    </row>
    <row r="840" spans="1:1" x14ac:dyDescent="0.3">
      <c r="A840" s="21" t="s">
        <v>1386</v>
      </c>
    </row>
    <row r="841" spans="1:1" x14ac:dyDescent="0.3">
      <c r="A841" s="21" t="s">
        <v>1387</v>
      </c>
    </row>
    <row r="842" spans="1:1" x14ac:dyDescent="0.3">
      <c r="A842" s="21" t="s">
        <v>1388</v>
      </c>
    </row>
    <row r="843" spans="1:1" x14ac:dyDescent="0.3">
      <c r="A843" s="21" t="s">
        <v>1389</v>
      </c>
    </row>
    <row r="844" spans="1:1" x14ac:dyDescent="0.3">
      <c r="A844" s="21" t="s">
        <v>1390</v>
      </c>
    </row>
    <row r="845" spans="1:1" x14ac:dyDescent="0.3">
      <c r="A845" s="21" t="s">
        <v>1391</v>
      </c>
    </row>
    <row r="846" spans="1:1" x14ac:dyDescent="0.3">
      <c r="A846" s="22" t="s">
        <v>1392</v>
      </c>
    </row>
    <row r="847" spans="1:1" x14ac:dyDescent="0.3">
      <c r="A847" s="21" t="s">
        <v>1393</v>
      </c>
    </row>
    <row r="848" spans="1:1" x14ac:dyDescent="0.3">
      <c r="A848" s="21" t="s">
        <v>1394</v>
      </c>
    </row>
    <row r="849" spans="1:1" x14ac:dyDescent="0.3">
      <c r="A849" s="21" t="s">
        <v>1395</v>
      </c>
    </row>
    <row r="850" spans="1:1" x14ac:dyDescent="0.3">
      <c r="A850" s="21" t="s">
        <v>1396</v>
      </c>
    </row>
    <row r="851" spans="1:1" x14ac:dyDescent="0.3">
      <c r="A851" s="21" t="s">
        <v>1397</v>
      </c>
    </row>
    <row r="852" spans="1:1" x14ac:dyDescent="0.3">
      <c r="A852" s="21" t="s">
        <v>1398</v>
      </c>
    </row>
    <row r="853" spans="1:1" x14ac:dyDescent="0.3">
      <c r="A853" s="21" t="s">
        <v>1399</v>
      </c>
    </row>
    <row r="854" spans="1:1" x14ac:dyDescent="0.3">
      <c r="A854" s="21" t="s">
        <v>1400</v>
      </c>
    </row>
    <row r="855" spans="1:1" x14ac:dyDescent="0.3">
      <c r="A855" s="21" t="s">
        <v>1401</v>
      </c>
    </row>
    <row r="856" spans="1:1" x14ac:dyDescent="0.3">
      <c r="A856" s="21" t="s">
        <v>1402</v>
      </c>
    </row>
    <row r="857" spans="1:1" x14ac:dyDescent="0.3">
      <c r="A857" s="21" t="s">
        <v>1403</v>
      </c>
    </row>
    <row r="858" spans="1:1" x14ac:dyDescent="0.3">
      <c r="A858" s="21" t="s">
        <v>1404</v>
      </c>
    </row>
    <row r="859" spans="1:1" x14ac:dyDescent="0.3">
      <c r="A859" s="21" t="s">
        <v>1405</v>
      </c>
    </row>
    <row r="860" spans="1:1" x14ac:dyDescent="0.3">
      <c r="A860" s="21" t="s">
        <v>1406</v>
      </c>
    </row>
    <row r="861" spans="1:1" x14ac:dyDescent="0.3">
      <c r="A861" s="22" t="s">
        <v>1407</v>
      </c>
    </row>
    <row r="862" spans="1:1" x14ac:dyDescent="0.3">
      <c r="A862" s="21" t="s">
        <v>1408</v>
      </c>
    </row>
    <row r="863" spans="1:1" x14ac:dyDescent="0.3">
      <c r="A863" s="21" t="s">
        <v>1409</v>
      </c>
    </row>
    <row r="864" spans="1:1" x14ac:dyDescent="0.3">
      <c r="A864" s="21" t="s">
        <v>1410</v>
      </c>
    </row>
    <row r="865" spans="1:1" x14ac:dyDescent="0.3">
      <c r="A865" s="21" t="s">
        <v>1411</v>
      </c>
    </row>
    <row r="866" spans="1:1" x14ac:dyDescent="0.3">
      <c r="A866" s="21" t="s">
        <v>1412</v>
      </c>
    </row>
    <row r="867" spans="1:1" x14ac:dyDescent="0.3">
      <c r="A867" s="21" t="s">
        <v>1413</v>
      </c>
    </row>
    <row r="868" spans="1:1" x14ac:dyDescent="0.3">
      <c r="A868" s="21" t="s">
        <v>1414</v>
      </c>
    </row>
    <row r="869" spans="1:1" x14ac:dyDescent="0.3">
      <c r="A869" s="21" t="s">
        <v>1415</v>
      </c>
    </row>
    <row r="870" spans="1:1" x14ac:dyDescent="0.3">
      <c r="A870" s="21" t="s">
        <v>1416</v>
      </c>
    </row>
    <row r="871" spans="1:1" x14ac:dyDescent="0.3">
      <c r="A871" s="21" t="s">
        <v>1417</v>
      </c>
    </row>
    <row r="872" spans="1:1" x14ac:dyDescent="0.3">
      <c r="A872" s="22" t="s">
        <v>1418</v>
      </c>
    </row>
    <row r="873" spans="1:1" x14ac:dyDescent="0.3">
      <c r="A873" s="21" t="s">
        <v>1419</v>
      </c>
    </row>
    <row r="874" spans="1:1" x14ac:dyDescent="0.3">
      <c r="A874" s="21" t="s">
        <v>1419</v>
      </c>
    </row>
    <row r="875" spans="1:1" x14ac:dyDescent="0.3">
      <c r="A875" s="21" t="s">
        <v>1419</v>
      </c>
    </row>
    <row r="876" spans="1:1" x14ac:dyDescent="0.3">
      <c r="A876" s="21" t="s">
        <v>1419</v>
      </c>
    </row>
    <row r="877" spans="1:1" x14ac:dyDescent="0.3">
      <c r="A877" s="21" t="s">
        <v>1419</v>
      </c>
    </row>
    <row r="878" spans="1:1" x14ac:dyDescent="0.3">
      <c r="A878" s="21" t="s">
        <v>1420</v>
      </c>
    </row>
    <row r="879" spans="1:1" x14ac:dyDescent="0.3">
      <c r="A879" s="21" t="s">
        <v>1421</v>
      </c>
    </row>
    <row r="880" spans="1:1" x14ac:dyDescent="0.3">
      <c r="A880" s="21" t="s">
        <v>1422</v>
      </c>
    </row>
    <row r="881" spans="1:1" x14ac:dyDescent="0.3">
      <c r="A881" s="22" t="s">
        <v>1423</v>
      </c>
    </row>
    <row r="882" spans="1:1" x14ac:dyDescent="0.3">
      <c r="A882" s="21" t="s">
        <v>1424</v>
      </c>
    </row>
    <row r="883" spans="1:1" x14ac:dyDescent="0.3">
      <c r="A883" s="21" t="s">
        <v>1425</v>
      </c>
    </row>
    <row r="884" spans="1:1" x14ac:dyDescent="0.3">
      <c r="A884" s="21" t="s">
        <v>1426</v>
      </c>
    </row>
    <row r="885" spans="1:1" x14ac:dyDescent="0.3">
      <c r="A885" s="21" t="s">
        <v>1427</v>
      </c>
    </row>
    <row r="886" spans="1:1" x14ac:dyDescent="0.3">
      <c r="A886" s="21" t="s">
        <v>1428</v>
      </c>
    </row>
    <row r="887" spans="1:1" x14ac:dyDescent="0.3">
      <c r="A887" s="21" t="s">
        <v>1429</v>
      </c>
    </row>
    <row r="888" spans="1:1" x14ac:dyDescent="0.3">
      <c r="A888" s="21" t="s">
        <v>1430</v>
      </c>
    </row>
    <row r="889" spans="1:1" x14ac:dyDescent="0.3">
      <c r="A889" s="22" t="s">
        <v>1431</v>
      </c>
    </row>
    <row r="890" spans="1:1" x14ac:dyDescent="0.3">
      <c r="A890" s="22" t="s">
        <v>1432</v>
      </c>
    </row>
    <row r="891" spans="1:1" x14ac:dyDescent="0.3">
      <c r="A891" s="22" t="s">
        <v>1433</v>
      </c>
    </row>
    <row r="892" spans="1:1" x14ac:dyDescent="0.3">
      <c r="A892" s="22" t="s">
        <v>1434</v>
      </c>
    </row>
    <row r="893" spans="1:1" x14ac:dyDescent="0.3">
      <c r="A893" s="22" t="s">
        <v>1435</v>
      </c>
    </row>
    <row r="894" spans="1:1" x14ac:dyDescent="0.3">
      <c r="A894" s="22" t="s">
        <v>1436</v>
      </c>
    </row>
    <row r="895" spans="1:1" x14ac:dyDescent="0.3">
      <c r="A895" s="22" t="s">
        <v>1437</v>
      </c>
    </row>
    <row r="896" spans="1:1" x14ac:dyDescent="0.3">
      <c r="A896" s="22" t="s">
        <v>1438</v>
      </c>
    </row>
    <row r="897" spans="1:1" x14ac:dyDescent="0.3">
      <c r="A897" s="22" t="s">
        <v>1439</v>
      </c>
    </row>
    <row r="898" spans="1:1" x14ac:dyDescent="0.3">
      <c r="A898" s="22" t="s">
        <v>1440</v>
      </c>
    </row>
    <row r="899" spans="1:1" x14ac:dyDescent="0.3">
      <c r="A899" s="22" t="s">
        <v>1441</v>
      </c>
    </row>
    <row r="900" spans="1:1" x14ac:dyDescent="0.3">
      <c r="A900" s="22" t="s">
        <v>1442</v>
      </c>
    </row>
    <row r="901" spans="1:1" x14ac:dyDescent="0.3">
      <c r="A901" s="22" t="s">
        <v>1443</v>
      </c>
    </row>
    <row r="902" spans="1:1" x14ac:dyDescent="0.3">
      <c r="A902" s="22" t="s">
        <v>1444</v>
      </c>
    </row>
    <row r="903" spans="1:1" x14ac:dyDescent="0.3">
      <c r="A903" s="22" t="s">
        <v>1445</v>
      </c>
    </row>
    <row r="904" spans="1:1" x14ac:dyDescent="0.3">
      <c r="A904" s="22" t="s">
        <v>1446</v>
      </c>
    </row>
    <row r="905" spans="1:1" x14ac:dyDescent="0.3">
      <c r="A905" s="22" t="s">
        <v>1447</v>
      </c>
    </row>
    <row r="906" spans="1:1" x14ac:dyDescent="0.3">
      <c r="A906" s="22" t="s">
        <v>1448</v>
      </c>
    </row>
    <row r="907" spans="1:1" x14ac:dyDescent="0.3">
      <c r="A907" s="22" t="s">
        <v>1449</v>
      </c>
    </row>
    <row r="908" spans="1:1" x14ac:dyDescent="0.3">
      <c r="A908" s="22" t="s">
        <v>1450</v>
      </c>
    </row>
    <row r="909" spans="1:1" x14ac:dyDescent="0.3">
      <c r="A909" s="22" t="s">
        <v>1451</v>
      </c>
    </row>
    <row r="910" spans="1:1" x14ac:dyDescent="0.3">
      <c r="A910" s="22" t="s">
        <v>1452</v>
      </c>
    </row>
    <row r="911" spans="1:1" x14ac:dyDescent="0.3">
      <c r="A911" s="22" t="s">
        <v>1453</v>
      </c>
    </row>
    <row r="912" spans="1:1" x14ac:dyDescent="0.3">
      <c r="A912" s="22" t="s">
        <v>1454</v>
      </c>
    </row>
    <row r="913" spans="1:1" x14ac:dyDescent="0.3">
      <c r="A913" s="22" t="s">
        <v>1455</v>
      </c>
    </row>
    <row r="914" spans="1:1" x14ac:dyDescent="0.3">
      <c r="A914" s="22" t="s">
        <v>1456</v>
      </c>
    </row>
    <row r="915" spans="1:1" x14ac:dyDescent="0.3">
      <c r="A915" s="22" t="s">
        <v>1457</v>
      </c>
    </row>
    <row r="916" spans="1:1" x14ac:dyDescent="0.3">
      <c r="A916" s="22" t="s">
        <v>1458</v>
      </c>
    </row>
    <row r="917" spans="1:1" x14ac:dyDescent="0.3">
      <c r="A917" s="22" t="s">
        <v>1459</v>
      </c>
    </row>
    <row r="918" spans="1:1" x14ac:dyDescent="0.3">
      <c r="A918" s="22" t="s">
        <v>1460</v>
      </c>
    </row>
    <row r="919" spans="1:1" x14ac:dyDescent="0.3">
      <c r="A919" s="22" t="s">
        <v>1461</v>
      </c>
    </row>
    <row r="920" spans="1:1" x14ac:dyDescent="0.3">
      <c r="A920" s="22" t="s">
        <v>1462</v>
      </c>
    </row>
    <row r="921" spans="1:1" x14ac:dyDescent="0.3">
      <c r="A921" s="22" t="s">
        <v>1463</v>
      </c>
    </row>
    <row r="922" spans="1:1" x14ac:dyDescent="0.3">
      <c r="A922" s="22" t="s">
        <v>1464</v>
      </c>
    </row>
    <row r="923" spans="1:1" x14ac:dyDescent="0.3">
      <c r="A923" s="22" t="s">
        <v>1465</v>
      </c>
    </row>
    <row r="924" spans="1:1" x14ac:dyDescent="0.3">
      <c r="A924" s="22" t="s">
        <v>1466</v>
      </c>
    </row>
    <row r="925" spans="1:1" x14ac:dyDescent="0.3">
      <c r="A925" s="22" t="s">
        <v>1467</v>
      </c>
    </row>
    <row r="926" spans="1:1" x14ac:dyDescent="0.3">
      <c r="A926" s="22" t="s">
        <v>1468</v>
      </c>
    </row>
    <row r="927" spans="1:1" x14ac:dyDescent="0.3">
      <c r="A927" s="22" t="s">
        <v>1469</v>
      </c>
    </row>
    <row r="928" spans="1:1" x14ac:dyDescent="0.3">
      <c r="A928" s="22" t="s">
        <v>1470</v>
      </c>
    </row>
    <row r="929" spans="1:1" x14ac:dyDescent="0.3">
      <c r="A929" s="22" t="s">
        <v>1471</v>
      </c>
    </row>
    <row r="930" spans="1:1" x14ac:dyDescent="0.3">
      <c r="A930" s="22" t="s">
        <v>1472</v>
      </c>
    </row>
    <row r="931" spans="1:1" x14ac:dyDescent="0.3">
      <c r="A931" s="22" t="s">
        <v>1473</v>
      </c>
    </row>
    <row r="932" spans="1:1" x14ac:dyDescent="0.3">
      <c r="A932" s="22" t="s">
        <v>1474</v>
      </c>
    </row>
    <row r="933" spans="1:1" x14ac:dyDescent="0.3">
      <c r="A933" s="22" t="s">
        <v>1475</v>
      </c>
    </row>
    <row r="934" spans="1:1" x14ac:dyDescent="0.3">
      <c r="A934" s="22" t="s">
        <v>1476</v>
      </c>
    </row>
    <row r="935" spans="1:1" x14ac:dyDescent="0.3">
      <c r="A935" s="22" t="s">
        <v>1477</v>
      </c>
    </row>
    <row r="936" spans="1:1" x14ac:dyDescent="0.3">
      <c r="A936" s="22" t="s">
        <v>1478</v>
      </c>
    </row>
    <row r="937" spans="1:1" x14ac:dyDescent="0.3">
      <c r="A937" s="22" t="s">
        <v>1479</v>
      </c>
    </row>
    <row r="938" spans="1:1" x14ac:dyDescent="0.3">
      <c r="A938" s="22" t="s">
        <v>1480</v>
      </c>
    </row>
    <row r="939" spans="1:1" x14ac:dyDescent="0.3">
      <c r="A939" s="22" t="s">
        <v>1481</v>
      </c>
    </row>
    <row r="940" spans="1:1" x14ac:dyDescent="0.3">
      <c r="A940" s="22" t="s">
        <v>1482</v>
      </c>
    </row>
    <row r="941" spans="1:1" x14ac:dyDescent="0.3">
      <c r="A941" s="22" t="s">
        <v>1483</v>
      </c>
    </row>
    <row r="942" spans="1:1" x14ac:dyDescent="0.3">
      <c r="A942" s="22" t="s">
        <v>1484</v>
      </c>
    </row>
    <row r="943" spans="1:1" x14ac:dyDescent="0.3">
      <c r="A943" s="22" t="s">
        <v>1485</v>
      </c>
    </row>
    <row r="944" spans="1:1" x14ac:dyDescent="0.3">
      <c r="A944" s="22" t="s">
        <v>1486</v>
      </c>
    </row>
    <row r="945" spans="1:1" x14ac:dyDescent="0.3">
      <c r="A945" s="22" t="s">
        <v>1487</v>
      </c>
    </row>
    <row r="946" spans="1:1" x14ac:dyDescent="0.3">
      <c r="A946" s="22" t="s">
        <v>1488</v>
      </c>
    </row>
    <row r="947" spans="1:1" x14ac:dyDescent="0.3">
      <c r="A947" s="22" t="s">
        <v>1489</v>
      </c>
    </row>
    <row r="948" spans="1:1" x14ac:dyDescent="0.3">
      <c r="A948" s="22" t="s">
        <v>1490</v>
      </c>
    </row>
    <row r="949" spans="1:1" x14ac:dyDescent="0.3">
      <c r="A949" s="22" t="s">
        <v>1491</v>
      </c>
    </row>
    <row r="950" spans="1:1" x14ac:dyDescent="0.3">
      <c r="A950" s="22" t="s">
        <v>1492</v>
      </c>
    </row>
    <row r="951" spans="1:1" x14ac:dyDescent="0.3">
      <c r="A951" s="22" t="s">
        <v>1493</v>
      </c>
    </row>
    <row r="952" spans="1:1" x14ac:dyDescent="0.3">
      <c r="A952" s="22" t="s">
        <v>1494</v>
      </c>
    </row>
    <row r="953" spans="1:1" x14ac:dyDescent="0.3">
      <c r="A953" s="22" t="s">
        <v>1495</v>
      </c>
    </row>
    <row r="954" spans="1:1" x14ac:dyDescent="0.3">
      <c r="A954" s="22" t="s">
        <v>1496</v>
      </c>
    </row>
    <row r="955" spans="1:1" x14ac:dyDescent="0.3">
      <c r="A955" s="22" t="s">
        <v>1497</v>
      </c>
    </row>
    <row r="956" spans="1:1" x14ac:dyDescent="0.3">
      <c r="A956" s="22" t="s">
        <v>1498</v>
      </c>
    </row>
    <row r="957" spans="1:1" x14ac:dyDescent="0.3">
      <c r="A957" s="22" t="s">
        <v>1499</v>
      </c>
    </row>
    <row r="958" spans="1:1" x14ac:dyDescent="0.3">
      <c r="A958" s="22" t="s">
        <v>1500</v>
      </c>
    </row>
    <row r="959" spans="1:1" x14ac:dyDescent="0.3">
      <c r="A959" s="22" t="s">
        <v>1501</v>
      </c>
    </row>
    <row r="960" spans="1:1" x14ac:dyDescent="0.3">
      <c r="A960" s="22" t="s">
        <v>1502</v>
      </c>
    </row>
    <row r="961" spans="1:1" x14ac:dyDescent="0.3">
      <c r="A961" s="22" t="s">
        <v>1503</v>
      </c>
    </row>
    <row r="962" spans="1:1" x14ac:dyDescent="0.3">
      <c r="A962" s="22" t="s">
        <v>1504</v>
      </c>
    </row>
    <row r="963" spans="1:1" x14ac:dyDescent="0.3">
      <c r="A963" s="22" t="s">
        <v>1505</v>
      </c>
    </row>
    <row r="964" spans="1:1" x14ac:dyDescent="0.3">
      <c r="A964" s="22" t="s">
        <v>1506</v>
      </c>
    </row>
    <row r="965" spans="1:1" x14ac:dyDescent="0.3">
      <c r="A965" s="22" t="s">
        <v>1507</v>
      </c>
    </row>
    <row r="966" spans="1:1" x14ac:dyDescent="0.3">
      <c r="A966" s="22" t="s">
        <v>1508</v>
      </c>
    </row>
    <row r="967" spans="1:1" x14ac:dyDescent="0.3">
      <c r="A967" s="22" t="s">
        <v>1509</v>
      </c>
    </row>
    <row r="968" spans="1:1" x14ac:dyDescent="0.3">
      <c r="A968" s="22" t="s">
        <v>1510</v>
      </c>
    </row>
    <row r="969" spans="1:1" x14ac:dyDescent="0.3">
      <c r="A969" s="22" t="s">
        <v>1511</v>
      </c>
    </row>
    <row r="970" spans="1:1" x14ac:dyDescent="0.3">
      <c r="A970" s="22" t="s">
        <v>1512</v>
      </c>
    </row>
    <row r="971" spans="1:1" x14ac:dyDescent="0.3">
      <c r="A971" s="22" t="s">
        <v>1513</v>
      </c>
    </row>
    <row r="972" spans="1:1" x14ac:dyDescent="0.3">
      <c r="A972" s="22" t="s">
        <v>1514</v>
      </c>
    </row>
    <row r="973" spans="1:1" x14ac:dyDescent="0.3">
      <c r="A973" s="22" t="s">
        <v>1515</v>
      </c>
    </row>
    <row r="974" spans="1:1" x14ac:dyDescent="0.3">
      <c r="A974" s="22" t="s">
        <v>1516</v>
      </c>
    </row>
    <row r="975" spans="1:1" x14ac:dyDescent="0.3">
      <c r="A975" s="22" t="s">
        <v>1517</v>
      </c>
    </row>
    <row r="976" spans="1:1" x14ac:dyDescent="0.3">
      <c r="A976" s="22" t="s">
        <v>1518</v>
      </c>
    </row>
    <row r="977" spans="1:1" x14ac:dyDescent="0.3">
      <c r="A977" s="22" t="s">
        <v>1519</v>
      </c>
    </row>
    <row r="978" spans="1:1" x14ac:dyDescent="0.3">
      <c r="A978" s="22" t="s">
        <v>1520</v>
      </c>
    </row>
    <row r="979" spans="1:1" x14ac:dyDescent="0.3">
      <c r="A979" s="22" t="s">
        <v>1521</v>
      </c>
    </row>
    <row r="980" spans="1:1" x14ac:dyDescent="0.3">
      <c r="A980" s="22" t="s">
        <v>1522</v>
      </c>
    </row>
    <row r="981" spans="1:1" x14ac:dyDescent="0.3">
      <c r="A981" s="22" t="s">
        <v>1523</v>
      </c>
    </row>
    <row r="982" spans="1:1" x14ac:dyDescent="0.3">
      <c r="A982" s="22" t="s">
        <v>1524</v>
      </c>
    </row>
    <row r="983" spans="1:1" x14ac:dyDescent="0.3">
      <c r="A983" s="22" t="s">
        <v>1525</v>
      </c>
    </row>
    <row r="984" spans="1:1" x14ac:dyDescent="0.3">
      <c r="A984" s="22" t="s">
        <v>1526</v>
      </c>
    </row>
    <row r="985" spans="1:1" x14ac:dyDescent="0.3">
      <c r="A985" s="22" t="s">
        <v>1527</v>
      </c>
    </row>
    <row r="986" spans="1:1" x14ac:dyDescent="0.3">
      <c r="A986" s="22" t="s">
        <v>1528</v>
      </c>
    </row>
    <row r="987" spans="1:1" x14ac:dyDescent="0.3">
      <c r="A987" s="22" t="s">
        <v>1529</v>
      </c>
    </row>
    <row r="988" spans="1:1" x14ac:dyDescent="0.3">
      <c r="A988" s="22" t="s">
        <v>1530</v>
      </c>
    </row>
    <row r="989" spans="1:1" x14ac:dyDescent="0.3">
      <c r="A989" s="22" t="s">
        <v>1531</v>
      </c>
    </row>
    <row r="990" spans="1:1" x14ac:dyDescent="0.3">
      <c r="A990" s="22" t="s">
        <v>1532</v>
      </c>
    </row>
    <row r="991" spans="1:1" x14ac:dyDescent="0.3">
      <c r="A991" s="22" t="s">
        <v>1533</v>
      </c>
    </row>
    <row r="992" spans="1:1" x14ac:dyDescent="0.3">
      <c r="A992" s="22" t="s">
        <v>1534</v>
      </c>
    </row>
    <row r="993" spans="1:1" x14ac:dyDescent="0.3">
      <c r="A993" s="22" t="s">
        <v>1535</v>
      </c>
    </row>
    <row r="994" spans="1:1" x14ac:dyDescent="0.3">
      <c r="A994" s="22" t="s">
        <v>1536</v>
      </c>
    </row>
    <row r="995" spans="1:1" x14ac:dyDescent="0.3">
      <c r="A995" s="22" t="s">
        <v>1537</v>
      </c>
    </row>
    <row r="996" spans="1:1" x14ac:dyDescent="0.3">
      <c r="A996" s="22" t="s">
        <v>1538</v>
      </c>
    </row>
    <row r="997" spans="1:1" x14ac:dyDescent="0.3">
      <c r="A997" s="22" t="s">
        <v>1539</v>
      </c>
    </row>
    <row r="998" spans="1:1" x14ac:dyDescent="0.3">
      <c r="A998" s="22" t="s">
        <v>1540</v>
      </c>
    </row>
    <row r="999" spans="1:1" x14ac:dyDescent="0.3">
      <c r="A999" s="22" t="s">
        <v>1541</v>
      </c>
    </row>
    <row r="1000" spans="1:1" x14ac:dyDescent="0.3">
      <c r="A1000" s="22" t="s">
        <v>1542</v>
      </c>
    </row>
    <row r="1001" spans="1:1" x14ac:dyDescent="0.3">
      <c r="A1001" s="22" t="s">
        <v>1543</v>
      </c>
    </row>
    <row r="1002" spans="1:1" x14ac:dyDescent="0.3">
      <c r="A1002" s="22" t="s">
        <v>1544</v>
      </c>
    </row>
    <row r="1003" spans="1:1" x14ac:dyDescent="0.3">
      <c r="A1003" s="22" t="s">
        <v>1545</v>
      </c>
    </row>
    <row r="1004" spans="1:1" x14ac:dyDescent="0.3">
      <c r="A1004" s="22" t="s">
        <v>1546</v>
      </c>
    </row>
    <row r="1005" spans="1:1" x14ac:dyDescent="0.3">
      <c r="A1005" s="22" t="s">
        <v>1547</v>
      </c>
    </row>
    <row r="1006" spans="1:1" x14ac:dyDescent="0.3">
      <c r="A1006" s="22" t="s">
        <v>1548</v>
      </c>
    </row>
    <row r="1007" spans="1:1" x14ac:dyDescent="0.3">
      <c r="A1007" s="22" t="s">
        <v>1549</v>
      </c>
    </row>
    <row r="1008" spans="1:1" x14ac:dyDescent="0.3">
      <c r="A1008" s="22" t="s">
        <v>1550</v>
      </c>
    </row>
    <row r="1009" spans="1:1" x14ac:dyDescent="0.3">
      <c r="A1009" s="22" t="s">
        <v>1551</v>
      </c>
    </row>
    <row r="1010" spans="1:1" x14ac:dyDescent="0.3">
      <c r="A1010" s="22" t="s">
        <v>1552</v>
      </c>
    </row>
    <row r="1011" spans="1:1" x14ac:dyDescent="0.3">
      <c r="A1011" s="22" t="s">
        <v>1553</v>
      </c>
    </row>
    <row r="1012" spans="1:1" x14ac:dyDescent="0.3">
      <c r="A1012" s="22" t="s">
        <v>1554</v>
      </c>
    </row>
    <row r="1013" spans="1:1" x14ac:dyDescent="0.3">
      <c r="A1013" s="22" t="s">
        <v>1555</v>
      </c>
    </row>
    <row r="1014" spans="1:1" x14ac:dyDescent="0.3">
      <c r="A1014" s="22" t="s">
        <v>1556</v>
      </c>
    </row>
    <row r="1015" spans="1:1" x14ac:dyDescent="0.3">
      <c r="A1015" s="22" t="s">
        <v>1557</v>
      </c>
    </row>
    <row r="1016" spans="1:1" x14ac:dyDescent="0.3">
      <c r="A1016" s="22" t="s">
        <v>1558</v>
      </c>
    </row>
    <row r="1017" spans="1:1" x14ac:dyDescent="0.3">
      <c r="A1017" s="22" t="s">
        <v>1559</v>
      </c>
    </row>
    <row r="1018" spans="1:1" x14ac:dyDescent="0.3">
      <c r="A1018" s="22" t="s">
        <v>1560</v>
      </c>
    </row>
    <row r="1019" spans="1:1" x14ac:dyDescent="0.3">
      <c r="A1019" s="22" t="s">
        <v>1561</v>
      </c>
    </row>
    <row r="1020" spans="1:1" x14ac:dyDescent="0.3">
      <c r="A1020" s="22" t="s">
        <v>1562</v>
      </c>
    </row>
    <row r="1021" spans="1:1" x14ac:dyDescent="0.3">
      <c r="A1021" s="22" t="s">
        <v>1563</v>
      </c>
    </row>
    <row r="1022" spans="1:1" x14ac:dyDescent="0.3">
      <c r="A1022" s="22" t="s">
        <v>1564</v>
      </c>
    </row>
    <row r="1023" spans="1:1" x14ac:dyDescent="0.3">
      <c r="A1023" s="22" t="s">
        <v>1565</v>
      </c>
    </row>
    <row r="1024" spans="1:1" x14ac:dyDescent="0.3">
      <c r="A1024" s="22" t="s">
        <v>1566</v>
      </c>
    </row>
    <row r="1025" spans="1:1" x14ac:dyDescent="0.3">
      <c r="A1025" s="22" t="s">
        <v>1567</v>
      </c>
    </row>
    <row r="1026" spans="1:1" x14ac:dyDescent="0.3">
      <c r="A1026" s="22" t="s">
        <v>1568</v>
      </c>
    </row>
    <row r="1027" spans="1:1" x14ac:dyDescent="0.3">
      <c r="A1027" s="22" t="s">
        <v>1569</v>
      </c>
    </row>
    <row r="1028" spans="1:1" x14ac:dyDescent="0.3">
      <c r="A1028" s="22" t="s">
        <v>1570</v>
      </c>
    </row>
    <row r="1029" spans="1:1" x14ac:dyDescent="0.3">
      <c r="A1029" s="22" t="s">
        <v>1571</v>
      </c>
    </row>
    <row r="1030" spans="1:1" x14ac:dyDescent="0.3">
      <c r="A1030" s="22" t="s">
        <v>1572</v>
      </c>
    </row>
    <row r="1031" spans="1:1" x14ac:dyDescent="0.3">
      <c r="A1031" s="22" t="s">
        <v>1573</v>
      </c>
    </row>
    <row r="1032" spans="1:1" x14ac:dyDescent="0.3">
      <c r="A1032" s="22" t="s">
        <v>1574</v>
      </c>
    </row>
    <row r="1033" spans="1:1" x14ac:dyDescent="0.3">
      <c r="A1033" s="22" t="s">
        <v>1575</v>
      </c>
    </row>
    <row r="1034" spans="1:1" x14ac:dyDescent="0.3">
      <c r="A1034" s="22" t="s">
        <v>1576</v>
      </c>
    </row>
    <row r="1035" spans="1:1" x14ac:dyDescent="0.3">
      <c r="A1035" s="22" t="s">
        <v>1577</v>
      </c>
    </row>
    <row r="1036" spans="1:1" x14ac:dyDescent="0.3">
      <c r="A1036" s="22" t="s">
        <v>1578</v>
      </c>
    </row>
    <row r="1037" spans="1:1" x14ac:dyDescent="0.3">
      <c r="A1037" s="22" t="s">
        <v>1579</v>
      </c>
    </row>
    <row r="1038" spans="1:1" x14ac:dyDescent="0.3">
      <c r="A1038" s="22" t="s">
        <v>1580</v>
      </c>
    </row>
    <row r="1039" spans="1:1" x14ac:dyDescent="0.3">
      <c r="A1039" s="22" t="s">
        <v>1581</v>
      </c>
    </row>
    <row r="1040" spans="1:1" x14ac:dyDescent="0.3">
      <c r="A1040" s="22" t="s">
        <v>1582</v>
      </c>
    </row>
    <row r="1041" spans="1:1" x14ac:dyDescent="0.3">
      <c r="A1041" s="22" t="s">
        <v>1583</v>
      </c>
    </row>
    <row r="1042" spans="1:1" x14ac:dyDescent="0.3">
      <c r="A1042" s="22" t="s">
        <v>1584</v>
      </c>
    </row>
    <row r="1043" spans="1:1" x14ac:dyDescent="0.3">
      <c r="A1043" s="22" t="s">
        <v>1585</v>
      </c>
    </row>
    <row r="1044" spans="1:1" x14ac:dyDescent="0.3">
      <c r="A1044" s="22" t="s">
        <v>1586</v>
      </c>
    </row>
    <row r="1045" spans="1:1" x14ac:dyDescent="0.3">
      <c r="A1045" s="22" t="s">
        <v>1587</v>
      </c>
    </row>
    <row r="1046" spans="1:1" x14ac:dyDescent="0.3">
      <c r="A1046" s="22" t="s">
        <v>1588</v>
      </c>
    </row>
    <row r="1047" spans="1:1" x14ac:dyDescent="0.3">
      <c r="A1047" s="22" t="s">
        <v>1589</v>
      </c>
    </row>
    <row r="1048" spans="1:1" x14ac:dyDescent="0.3">
      <c r="A1048" s="22" t="s">
        <v>1590</v>
      </c>
    </row>
    <row r="1049" spans="1:1" x14ac:dyDescent="0.3">
      <c r="A1049" s="22" t="s">
        <v>1591</v>
      </c>
    </row>
    <row r="1050" spans="1:1" x14ac:dyDescent="0.3">
      <c r="A1050" s="22" t="s">
        <v>1592</v>
      </c>
    </row>
    <row r="1051" spans="1:1" x14ac:dyDescent="0.3">
      <c r="A1051" s="22" t="s">
        <v>1593</v>
      </c>
    </row>
    <row r="1052" spans="1:1" x14ac:dyDescent="0.3">
      <c r="A1052" s="22" t="s">
        <v>1594</v>
      </c>
    </row>
    <row r="1053" spans="1:1" x14ac:dyDescent="0.3">
      <c r="A1053" s="22" t="s">
        <v>1595</v>
      </c>
    </row>
    <row r="1054" spans="1:1" x14ac:dyDescent="0.3">
      <c r="A1054" s="22" t="s">
        <v>1596</v>
      </c>
    </row>
    <row r="1055" spans="1:1" x14ac:dyDescent="0.3">
      <c r="A1055" s="22" t="s">
        <v>1597</v>
      </c>
    </row>
    <row r="1056" spans="1:1" x14ac:dyDescent="0.3">
      <c r="A1056" s="22" t="s">
        <v>1598</v>
      </c>
    </row>
    <row r="1057" spans="1:1" x14ac:dyDescent="0.3">
      <c r="A1057" s="22" t="s">
        <v>1599</v>
      </c>
    </row>
    <row r="1058" spans="1:1" x14ac:dyDescent="0.3">
      <c r="A1058" s="22" t="s">
        <v>1600</v>
      </c>
    </row>
    <row r="1059" spans="1:1" x14ac:dyDescent="0.3">
      <c r="A1059" s="22" t="s">
        <v>1601</v>
      </c>
    </row>
    <row r="1060" spans="1:1" x14ac:dyDescent="0.3">
      <c r="A1060" s="22" t="s">
        <v>1602</v>
      </c>
    </row>
    <row r="1061" spans="1:1" x14ac:dyDescent="0.3">
      <c r="A1061" s="22" t="s">
        <v>1603</v>
      </c>
    </row>
    <row r="1062" spans="1:1" x14ac:dyDescent="0.3">
      <c r="A1062" s="22" t="s">
        <v>1604</v>
      </c>
    </row>
    <row r="1063" spans="1:1" x14ac:dyDescent="0.3">
      <c r="A1063" s="22" t="s">
        <v>1605</v>
      </c>
    </row>
    <row r="1064" spans="1:1" x14ac:dyDescent="0.3">
      <c r="A1064" s="22" t="s">
        <v>1606</v>
      </c>
    </row>
    <row r="1065" spans="1:1" x14ac:dyDescent="0.3">
      <c r="A1065" s="22" t="s">
        <v>1607</v>
      </c>
    </row>
    <row r="1066" spans="1:1" x14ac:dyDescent="0.3">
      <c r="A1066" s="22" t="s">
        <v>1608</v>
      </c>
    </row>
    <row r="1067" spans="1:1" x14ac:dyDescent="0.3">
      <c r="A1067" s="22" t="s">
        <v>1609</v>
      </c>
    </row>
    <row r="1068" spans="1:1" x14ac:dyDescent="0.3">
      <c r="A1068" s="22" t="s">
        <v>1610</v>
      </c>
    </row>
    <row r="1069" spans="1:1" x14ac:dyDescent="0.3">
      <c r="A1069" s="22" t="s">
        <v>1611</v>
      </c>
    </row>
    <row r="1070" spans="1:1" x14ac:dyDescent="0.3">
      <c r="A1070" s="22" t="s">
        <v>1612</v>
      </c>
    </row>
    <row r="1071" spans="1:1" x14ac:dyDescent="0.3">
      <c r="A1071" s="22" t="s">
        <v>1613</v>
      </c>
    </row>
    <row r="1072" spans="1:1" x14ac:dyDescent="0.3">
      <c r="A1072" s="22" t="s">
        <v>1614</v>
      </c>
    </row>
    <row r="1073" spans="1:1" x14ac:dyDescent="0.3">
      <c r="A1073" s="22" t="s">
        <v>1615</v>
      </c>
    </row>
    <row r="1074" spans="1:1" x14ac:dyDescent="0.3">
      <c r="A1074" s="22" t="s">
        <v>1616</v>
      </c>
    </row>
    <row r="1075" spans="1:1" x14ac:dyDescent="0.3">
      <c r="A1075" s="22" t="s">
        <v>1617</v>
      </c>
    </row>
    <row r="1076" spans="1:1" x14ac:dyDescent="0.3">
      <c r="A1076" s="22" t="s">
        <v>1618</v>
      </c>
    </row>
    <row r="1077" spans="1:1" x14ac:dyDescent="0.3">
      <c r="A1077" s="22" t="s">
        <v>1619</v>
      </c>
    </row>
    <row r="1078" spans="1:1" x14ac:dyDescent="0.3">
      <c r="A1078" s="22" t="s">
        <v>1620</v>
      </c>
    </row>
    <row r="1079" spans="1:1" x14ac:dyDescent="0.3">
      <c r="A1079" s="22" t="s">
        <v>1621</v>
      </c>
    </row>
    <row r="1080" spans="1:1" x14ac:dyDescent="0.3">
      <c r="A1080" s="22" t="s">
        <v>1622</v>
      </c>
    </row>
    <row r="1081" spans="1:1" x14ac:dyDescent="0.3">
      <c r="A1081" s="22" t="s">
        <v>1623</v>
      </c>
    </row>
    <row r="1082" spans="1:1" x14ac:dyDescent="0.3">
      <c r="A1082" s="22" t="s">
        <v>1624</v>
      </c>
    </row>
    <row r="1083" spans="1:1" x14ac:dyDescent="0.3">
      <c r="A1083" s="22" t="s">
        <v>1625</v>
      </c>
    </row>
    <row r="1084" spans="1:1" x14ac:dyDescent="0.3">
      <c r="A1084" s="22" t="s">
        <v>1626</v>
      </c>
    </row>
    <row r="1085" spans="1:1" x14ac:dyDescent="0.3">
      <c r="A1085" s="22" t="s">
        <v>1627</v>
      </c>
    </row>
    <row r="1086" spans="1:1" x14ac:dyDescent="0.3">
      <c r="A1086" s="22" t="s">
        <v>1628</v>
      </c>
    </row>
    <row r="1087" spans="1:1" x14ac:dyDescent="0.3">
      <c r="A1087" s="22" t="s">
        <v>1629</v>
      </c>
    </row>
    <row r="1088" spans="1:1" x14ac:dyDescent="0.3">
      <c r="A1088" s="22" t="s">
        <v>1630</v>
      </c>
    </row>
    <row r="1089" spans="1:1" x14ac:dyDescent="0.3">
      <c r="A1089" s="22" t="s">
        <v>1631</v>
      </c>
    </row>
    <row r="1090" spans="1:1" x14ac:dyDescent="0.3">
      <c r="A1090" s="22" t="s">
        <v>1632</v>
      </c>
    </row>
    <row r="1091" spans="1:1" x14ac:dyDescent="0.3">
      <c r="A1091" s="22" t="s">
        <v>1633</v>
      </c>
    </row>
    <row r="1092" spans="1:1" x14ac:dyDescent="0.3">
      <c r="A1092" s="22" t="s">
        <v>1634</v>
      </c>
    </row>
    <row r="1093" spans="1:1" x14ac:dyDescent="0.3">
      <c r="A1093" s="22" t="s">
        <v>1635</v>
      </c>
    </row>
    <row r="1094" spans="1:1" x14ac:dyDescent="0.3">
      <c r="A1094" s="22" t="s">
        <v>1636</v>
      </c>
    </row>
    <row r="1095" spans="1:1" x14ac:dyDescent="0.3">
      <c r="A1095" s="22" t="s">
        <v>1637</v>
      </c>
    </row>
    <row r="1096" spans="1:1" x14ac:dyDescent="0.3">
      <c r="A1096" s="22" t="s">
        <v>1638</v>
      </c>
    </row>
    <row r="1097" spans="1:1" x14ac:dyDescent="0.3">
      <c r="A1097" s="22" t="s">
        <v>1639</v>
      </c>
    </row>
    <row r="1098" spans="1:1" x14ac:dyDescent="0.3">
      <c r="A1098" s="22" t="s">
        <v>1640</v>
      </c>
    </row>
    <row r="1099" spans="1:1" x14ac:dyDescent="0.3">
      <c r="A1099" s="22" t="s">
        <v>1641</v>
      </c>
    </row>
    <row r="1100" spans="1:1" x14ac:dyDescent="0.3">
      <c r="A1100" s="22" t="s">
        <v>1642</v>
      </c>
    </row>
    <row r="1101" spans="1:1" x14ac:dyDescent="0.3">
      <c r="A1101" s="22" t="s">
        <v>1643</v>
      </c>
    </row>
    <row r="1102" spans="1:1" x14ac:dyDescent="0.3">
      <c r="A1102" s="22" t="s">
        <v>1644</v>
      </c>
    </row>
    <row r="1103" spans="1:1" x14ac:dyDescent="0.3">
      <c r="A1103" s="22" t="s">
        <v>1645</v>
      </c>
    </row>
    <row r="1104" spans="1:1" x14ac:dyDescent="0.3">
      <c r="A1104" s="22" t="s">
        <v>1646</v>
      </c>
    </row>
    <row r="1105" spans="1:1" x14ac:dyDescent="0.3">
      <c r="A1105" s="22" t="s">
        <v>1647</v>
      </c>
    </row>
    <row r="1106" spans="1:1" x14ac:dyDescent="0.3">
      <c r="A1106" s="22" t="s">
        <v>1648</v>
      </c>
    </row>
    <row r="1107" spans="1:1" x14ac:dyDescent="0.3">
      <c r="A1107" s="22" t="s">
        <v>1649</v>
      </c>
    </row>
    <row r="1108" spans="1:1" x14ac:dyDescent="0.3">
      <c r="A1108" s="22" t="s">
        <v>1650</v>
      </c>
    </row>
    <row r="1109" spans="1:1" x14ac:dyDescent="0.3">
      <c r="A1109" s="22" t="s">
        <v>1651</v>
      </c>
    </row>
    <row r="1110" spans="1:1" x14ac:dyDescent="0.3">
      <c r="A1110" s="22" t="s">
        <v>1652</v>
      </c>
    </row>
    <row r="1111" spans="1:1" x14ac:dyDescent="0.3">
      <c r="A1111" s="22" t="s">
        <v>1653</v>
      </c>
    </row>
    <row r="1112" spans="1:1" x14ac:dyDescent="0.3">
      <c r="A1112" s="22" t="s">
        <v>1654</v>
      </c>
    </row>
    <row r="1113" spans="1:1" x14ac:dyDescent="0.3">
      <c r="A1113" s="22" t="s">
        <v>1655</v>
      </c>
    </row>
    <row r="1114" spans="1:1" x14ac:dyDescent="0.3">
      <c r="A1114" s="22" t="s">
        <v>1656</v>
      </c>
    </row>
    <row r="1115" spans="1:1" x14ac:dyDescent="0.3">
      <c r="A1115" s="22" t="s">
        <v>1657</v>
      </c>
    </row>
    <row r="1116" spans="1:1" x14ac:dyDescent="0.3">
      <c r="A1116" s="22" t="s">
        <v>1658</v>
      </c>
    </row>
    <row r="1117" spans="1:1" x14ac:dyDescent="0.3">
      <c r="A1117" s="22" t="s">
        <v>1659</v>
      </c>
    </row>
    <row r="1118" spans="1:1" x14ac:dyDescent="0.3">
      <c r="A1118" s="22" t="s">
        <v>1660</v>
      </c>
    </row>
    <row r="1119" spans="1:1" x14ac:dyDescent="0.3">
      <c r="A1119" s="22" t="s">
        <v>1661</v>
      </c>
    </row>
    <row r="1120" spans="1:1" x14ac:dyDescent="0.3">
      <c r="A1120" s="22" t="s">
        <v>1662</v>
      </c>
    </row>
    <row r="1121" spans="1:1" x14ac:dyDescent="0.3">
      <c r="A1121" s="22" t="s">
        <v>1663</v>
      </c>
    </row>
    <row r="1122" spans="1:1" x14ac:dyDescent="0.3">
      <c r="A1122" s="22" t="s">
        <v>1664</v>
      </c>
    </row>
    <row r="1123" spans="1:1" x14ac:dyDescent="0.3">
      <c r="A1123" s="22" t="s">
        <v>1665</v>
      </c>
    </row>
    <row r="1124" spans="1:1" x14ac:dyDescent="0.3">
      <c r="A1124" s="22" t="s">
        <v>1666</v>
      </c>
    </row>
    <row r="1125" spans="1:1" x14ac:dyDescent="0.3">
      <c r="A1125" s="22" t="s">
        <v>1667</v>
      </c>
    </row>
    <row r="1126" spans="1:1" x14ac:dyDescent="0.3">
      <c r="A1126" s="22" t="s">
        <v>1668</v>
      </c>
    </row>
    <row r="1127" spans="1:1" x14ac:dyDescent="0.3">
      <c r="A1127" s="22" t="s">
        <v>1669</v>
      </c>
    </row>
    <row r="1128" spans="1:1" x14ac:dyDescent="0.3">
      <c r="A1128" s="22" t="s">
        <v>1670</v>
      </c>
    </row>
    <row r="1129" spans="1:1" x14ac:dyDescent="0.3">
      <c r="A1129" s="22" t="s">
        <v>1671</v>
      </c>
    </row>
    <row r="1130" spans="1:1" x14ac:dyDescent="0.3">
      <c r="A1130" s="22" t="s">
        <v>1672</v>
      </c>
    </row>
    <row r="1131" spans="1:1" x14ac:dyDescent="0.3">
      <c r="A1131" s="22" t="s">
        <v>1673</v>
      </c>
    </row>
    <row r="1132" spans="1:1" x14ac:dyDescent="0.3">
      <c r="A1132" s="22" t="s">
        <v>1674</v>
      </c>
    </row>
    <row r="1133" spans="1:1" x14ac:dyDescent="0.3">
      <c r="A1133" s="22" t="s">
        <v>1675</v>
      </c>
    </row>
    <row r="1134" spans="1:1" x14ac:dyDescent="0.3">
      <c r="A1134" s="22" t="s">
        <v>1676</v>
      </c>
    </row>
    <row r="1135" spans="1:1" x14ac:dyDescent="0.3">
      <c r="A1135" s="22" t="s">
        <v>1677</v>
      </c>
    </row>
    <row r="1136" spans="1:1" x14ac:dyDescent="0.3">
      <c r="A1136" s="22" t="s">
        <v>1678</v>
      </c>
    </row>
    <row r="1137" spans="1:1" x14ac:dyDescent="0.3">
      <c r="A1137" s="22" t="s">
        <v>1679</v>
      </c>
    </row>
    <row r="1138" spans="1:1" x14ac:dyDescent="0.3">
      <c r="A1138" s="22" t="s">
        <v>1680</v>
      </c>
    </row>
    <row r="1139" spans="1:1" x14ac:dyDescent="0.3">
      <c r="A1139" s="22" t="s">
        <v>1681</v>
      </c>
    </row>
    <row r="1140" spans="1:1" x14ac:dyDescent="0.3">
      <c r="A1140" s="22" t="s">
        <v>1682</v>
      </c>
    </row>
    <row r="1141" spans="1:1" x14ac:dyDescent="0.3">
      <c r="A1141" s="22" t="s">
        <v>1683</v>
      </c>
    </row>
    <row r="1142" spans="1:1" x14ac:dyDescent="0.3">
      <c r="A1142" s="22" t="s">
        <v>1684</v>
      </c>
    </row>
    <row r="1143" spans="1:1" x14ac:dyDescent="0.3">
      <c r="A1143" s="22" t="s">
        <v>1685</v>
      </c>
    </row>
    <row r="1144" spans="1:1" x14ac:dyDescent="0.3">
      <c r="A1144" s="22" t="s">
        <v>1686</v>
      </c>
    </row>
    <row r="1145" spans="1:1" x14ac:dyDescent="0.3">
      <c r="A1145" s="22" t="s">
        <v>1687</v>
      </c>
    </row>
    <row r="1146" spans="1:1" x14ac:dyDescent="0.3">
      <c r="A1146" s="22" t="s">
        <v>1688</v>
      </c>
    </row>
    <row r="1147" spans="1:1" x14ac:dyDescent="0.3">
      <c r="A1147" s="22" t="s">
        <v>1689</v>
      </c>
    </row>
    <row r="1148" spans="1:1" x14ac:dyDescent="0.3">
      <c r="A1148" s="22" t="s">
        <v>1690</v>
      </c>
    </row>
    <row r="1149" spans="1:1" x14ac:dyDescent="0.3">
      <c r="A1149" s="22" t="s">
        <v>1691</v>
      </c>
    </row>
    <row r="1150" spans="1:1" x14ac:dyDescent="0.3">
      <c r="A1150" s="22" t="s">
        <v>1692</v>
      </c>
    </row>
    <row r="1151" spans="1:1" x14ac:dyDescent="0.3">
      <c r="A1151" s="22" t="s">
        <v>1693</v>
      </c>
    </row>
    <row r="1152" spans="1:1" x14ac:dyDescent="0.3">
      <c r="A1152" s="22" t="s">
        <v>1694</v>
      </c>
    </row>
    <row r="1153" spans="1:1" x14ac:dyDescent="0.3">
      <c r="A1153" s="22" t="s">
        <v>1695</v>
      </c>
    </row>
    <row r="1154" spans="1:1" x14ac:dyDescent="0.3">
      <c r="A1154" s="22" t="s">
        <v>1696</v>
      </c>
    </row>
    <row r="1155" spans="1:1" x14ac:dyDescent="0.3">
      <c r="A1155" s="22" t="s">
        <v>1697</v>
      </c>
    </row>
    <row r="1156" spans="1:1" x14ac:dyDescent="0.3">
      <c r="A1156" s="22" t="s">
        <v>1698</v>
      </c>
    </row>
    <row r="1157" spans="1:1" x14ac:dyDescent="0.3">
      <c r="A1157" s="22" t="s">
        <v>1699</v>
      </c>
    </row>
    <row r="1158" spans="1:1" x14ac:dyDescent="0.3">
      <c r="A1158" s="22" t="s">
        <v>1700</v>
      </c>
    </row>
    <row r="1159" spans="1:1" x14ac:dyDescent="0.3">
      <c r="A1159" s="22" t="s">
        <v>1701</v>
      </c>
    </row>
    <row r="1160" spans="1:1" x14ac:dyDescent="0.3">
      <c r="A1160" s="22" t="s">
        <v>1702</v>
      </c>
    </row>
    <row r="1161" spans="1:1" x14ac:dyDescent="0.3">
      <c r="A1161" s="22" t="s">
        <v>1703</v>
      </c>
    </row>
    <row r="1162" spans="1:1" x14ac:dyDescent="0.3">
      <c r="A1162" s="22" t="s">
        <v>1704</v>
      </c>
    </row>
    <row r="1163" spans="1:1" x14ac:dyDescent="0.3">
      <c r="A1163" s="22" t="s">
        <v>1705</v>
      </c>
    </row>
    <row r="1164" spans="1:1" x14ac:dyDescent="0.3">
      <c r="A1164" s="22" t="s">
        <v>1706</v>
      </c>
    </row>
    <row r="1165" spans="1:1" x14ac:dyDescent="0.3">
      <c r="A1165" s="22" t="s">
        <v>1707</v>
      </c>
    </row>
    <row r="1166" spans="1:1" x14ac:dyDescent="0.3">
      <c r="A1166" s="22" t="s">
        <v>1708</v>
      </c>
    </row>
    <row r="1167" spans="1:1" x14ac:dyDescent="0.3">
      <c r="A1167" s="22" t="s">
        <v>1709</v>
      </c>
    </row>
    <row r="1168" spans="1:1" x14ac:dyDescent="0.3">
      <c r="A1168" s="22" t="s">
        <v>1710</v>
      </c>
    </row>
    <row r="1169" spans="1:1" x14ac:dyDescent="0.3">
      <c r="A1169" s="22" t="s">
        <v>1711</v>
      </c>
    </row>
    <row r="1170" spans="1:1" x14ac:dyDescent="0.3">
      <c r="A1170" s="22" t="s">
        <v>1712</v>
      </c>
    </row>
    <row r="1171" spans="1:1" x14ac:dyDescent="0.3">
      <c r="A1171" s="22" t="s">
        <v>1713</v>
      </c>
    </row>
    <row r="1172" spans="1:1" x14ac:dyDescent="0.3">
      <c r="A1172" s="22" t="s">
        <v>1714</v>
      </c>
    </row>
    <row r="1173" spans="1:1" x14ac:dyDescent="0.3">
      <c r="A1173" s="22" t="s">
        <v>1715</v>
      </c>
    </row>
    <row r="1174" spans="1:1" x14ac:dyDescent="0.3">
      <c r="A1174" s="22" t="s">
        <v>1716</v>
      </c>
    </row>
    <row r="1175" spans="1:1" x14ac:dyDescent="0.3">
      <c r="A1175" s="22" t="s">
        <v>1717</v>
      </c>
    </row>
    <row r="1176" spans="1:1" x14ac:dyDescent="0.3">
      <c r="A1176" s="22" t="s">
        <v>1718</v>
      </c>
    </row>
    <row r="1177" spans="1:1" x14ac:dyDescent="0.3">
      <c r="A1177" s="22" t="s">
        <v>1719</v>
      </c>
    </row>
    <row r="1178" spans="1:1" x14ac:dyDescent="0.3">
      <c r="A1178" s="22" t="s">
        <v>1720</v>
      </c>
    </row>
    <row r="1179" spans="1:1" x14ac:dyDescent="0.3">
      <c r="A1179" s="22" t="s">
        <v>1721</v>
      </c>
    </row>
    <row r="1180" spans="1:1" x14ac:dyDescent="0.3">
      <c r="A1180" s="22" t="s">
        <v>1722</v>
      </c>
    </row>
    <row r="1181" spans="1:1" x14ac:dyDescent="0.3">
      <c r="A1181" s="22" t="s">
        <v>1723</v>
      </c>
    </row>
    <row r="1182" spans="1:1" x14ac:dyDescent="0.3">
      <c r="A1182" s="22" t="s">
        <v>1724</v>
      </c>
    </row>
    <row r="1183" spans="1:1" x14ac:dyDescent="0.3">
      <c r="A1183" s="22" t="s">
        <v>1725</v>
      </c>
    </row>
    <row r="1184" spans="1:1" x14ac:dyDescent="0.3">
      <c r="A1184" s="22" t="s">
        <v>1726</v>
      </c>
    </row>
    <row r="1185" spans="1:1" x14ac:dyDescent="0.3">
      <c r="A1185" s="22" t="s">
        <v>1727</v>
      </c>
    </row>
    <row r="1186" spans="1:1" x14ac:dyDescent="0.3">
      <c r="A1186" s="22" t="s">
        <v>1728</v>
      </c>
    </row>
    <row r="1187" spans="1:1" x14ac:dyDescent="0.3">
      <c r="A1187" s="22" t="s">
        <v>1729</v>
      </c>
    </row>
    <row r="1188" spans="1:1" x14ac:dyDescent="0.3">
      <c r="A1188" s="22" t="s">
        <v>1730</v>
      </c>
    </row>
    <row r="1189" spans="1:1" x14ac:dyDescent="0.3">
      <c r="A1189" s="22" t="s">
        <v>1731</v>
      </c>
    </row>
    <row r="1190" spans="1:1" x14ac:dyDescent="0.3">
      <c r="A1190" s="22" t="s">
        <v>1732</v>
      </c>
    </row>
    <row r="1191" spans="1:1" x14ac:dyDescent="0.3">
      <c r="A1191" s="22" t="s">
        <v>1733</v>
      </c>
    </row>
    <row r="1192" spans="1:1" x14ac:dyDescent="0.3">
      <c r="A1192" s="22" t="s">
        <v>1734</v>
      </c>
    </row>
    <row r="1193" spans="1:1" x14ac:dyDescent="0.3">
      <c r="A1193" s="22" t="s">
        <v>1735</v>
      </c>
    </row>
    <row r="1194" spans="1:1" x14ac:dyDescent="0.3">
      <c r="A1194" s="22" t="s">
        <v>1736</v>
      </c>
    </row>
    <row r="1195" spans="1:1" x14ac:dyDescent="0.3">
      <c r="A1195" s="22" t="s">
        <v>1737</v>
      </c>
    </row>
    <row r="1196" spans="1:1" x14ac:dyDescent="0.3">
      <c r="A1196" s="22" t="s">
        <v>1738</v>
      </c>
    </row>
    <row r="1197" spans="1:1" x14ac:dyDescent="0.3">
      <c r="A1197" s="22" t="s">
        <v>1739</v>
      </c>
    </row>
    <row r="1198" spans="1:1" x14ac:dyDescent="0.3">
      <c r="A1198" s="22" t="s">
        <v>1740</v>
      </c>
    </row>
    <row r="1199" spans="1:1" x14ac:dyDescent="0.3">
      <c r="A1199" s="22" t="s">
        <v>1741</v>
      </c>
    </row>
    <row r="1200" spans="1:1" x14ac:dyDescent="0.3">
      <c r="A1200" s="22" t="s">
        <v>1742</v>
      </c>
    </row>
    <row r="1201" spans="1:1" x14ac:dyDescent="0.3">
      <c r="A1201" s="22" t="s">
        <v>1743</v>
      </c>
    </row>
    <row r="1202" spans="1:1" x14ac:dyDescent="0.3">
      <c r="A1202" s="22" t="s">
        <v>1744</v>
      </c>
    </row>
    <row r="1203" spans="1:1" x14ac:dyDescent="0.3">
      <c r="A1203" s="22" t="s">
        <v>1745</v>
      </c>
    </row>
    <row r="1204" spans="1:1" x14ac:dyDescent="0.3">
      <c r="A1204" s="22" t="s">
        <v>1746</v>
      </c>
    </row>
    <row r="1205" spans="1:1" x14ac:dyDescent="0.3">
      <c r="A1205" s="22" t="s">
        <v>1747</v>
      </c>
    </row>
    <row r="1206" spans="1:1" x14ac:dyDescent="0.3">
      <c r="A1206" s="22" t="s">
        <v>1748</v>
      </c>
    </row>
    <row r="1207" spans="1:1" x14ac:dyDescent="0.3">
      <c r="A1207" s="22" t="s">
        <v>1749</v>
      </c>
    </row>
    <row r="1208" spans="1:1" x14ac:dyDescent="0.3">
      <c r="A1208" s="22" t="s">
        <v>1750</v>
      </c>
    </row>
    <row r="1209" spans="1:1" x14ac:dyDescent="0.3">
      <c r="A1209" s="22" t="s">
        <v>1751</v>
      </c>
    </row>
    <row r="1210" spans="1:1" x14ac:dyDescent="0.3">
      <c r="A1210" s="22" t="s">
        <v>1752</v>
      </c>
    </row>
    <row r="1211" spans="1:1" x14ac:dyDescent="0.3">
      <c r="A1211" s="22" t="s">
        <v>1753</v>
      </c>
    </row>
    <row r="1212" spans="1:1" x14ac:dyDescent="0.3">
      <c r="A1212" s="22" t="s">
        <v>1754</v>
      </c>
    </row>
    <row r="1213" spans="1:1" x14ac:dyDescent="0.3">
      <c r="A1213" s="22" t="s">
        <v>1755</v>
      </c>
    </row>
    <row r="1214" spans="1:1" x14ac:dyDescent="0.3">
      <c r="A1214" s="22" t="s">
        <v>1756</v>
      </c>
    </row>
    <row r="1215" spans="1:1" x14ac:dyDescent="0.3">
      <c r="A1215" s="22" t="s">
        <v>1757</v>
      </c>
    </row>
    <row r="1216" spans="1:1" x14ac:dyDescent="0.3">
      <c r="A1216" s="22" t="s">
        <v>1758</v>
      </c>
    </row>
    <row r="1217" spans="1:1" x14ac:dyDescent="0.3">
      <c r="A1217" s="22" t="s">
        <v>1759</v>
      </c>
    </row>
    <row r="1218" spans="1:1" x14ac:dyDescent="0.3">
      <c r="A1218" s="22" t="s">
        <v>1760</v>
      </c>
    </row>
    <row r="1219" spans="1:1" x14ac:dyDescent="0.3">
      <c r="A1219" s="22" t="s">
        <v>1761</v>
      </c>
    </row>
    <row r="1220" spans="1:1" x14ac:dyDescent="0.3">
      <c r="A1220" s="22" t="s">
        <v>1762</v>
      </c>
    </row>
    <row r="1221" spans="1:1" x14ac:dyDescent="0.3">
      <c r="A1221" s="22" t="s">
        <v>1763</v>
      </c>
    </row>
    <row r="1222" spans="1:1" x14ac:dyDescent="0.3">
      <c r="A1222" s="22" t="s">
        <v>1764</v>
      </c>
    </row>
    <row r="1223" spans="1:1" x14ac:dyDescent="0.3">
      <c r="A1223" s="22" t="s">
        <v>1765</v>
      </c>
    </row>
    <row r="1224" spans="1:1" x14ac:dyDescent="0.3">
      <c r="A1224" s="22" t="s">
        <v>1766</v>
      </c>
    </row>
    <row r="1225" spans="1:1" x14ac:dyDescent="0.3">
      <c r="A1225" s="22" t="s">
        <v>1767</v>
      </c>
    </row>
    <row r="1226" spans="1:1" x14ac:dyDescent="0.3">
      <c r="A1226" s="22" t="s">
        <v>1768</v>
      </c>
    </row>
    <row r="1227" spans="1:1" x14ac:dyDescent="0.3">
      <c r="A1227" s="22" t="s">
        <v>1769</v>
      </c>
    </row>
    <row r="1228" spans="1:1" x14ac:dyDescent="0.3">
      <c r="A1228" s="22" t="s">
        <v>1770</v>
      </c>
    </row>
    <row r="1229" spans="1:1" x14ac:dyDescent="0.3">
      <c r="A1229" s="22" t="s">
        <v>1771</v>
      </c>
    </row>
    <row r="1230" spans="1:1" x14ac:dyDescent="0.3">
      <c r="A1230" s="22" t="s">
        <v>1772</v>
      </c>
    </row>
    <row r="1231" spans="1:1" x14ac:dyDescent="0.3">
      <c r="A1231" s="22" t="s">
        <v>1773</v>
      </c>
    </row>
    <row r="1232" spans="1:1" x14ac:dyDescent="0.3">
      <c r="A1232" s="22" t="s">
        <v>1774</v>
      </c>
    </row>
    <row r="1233" spans="1:1" x14ac:dyDescent="0.3">
      <c r="A1233" s="22" t="s">
        <v>1775</v>
      </c>
    </row>
    <row r="1234" spans="1:1" x14ac:dyDescent="0.3">
      <c r="A1234" s="22" t="s">
        <v>1776</v>
      </c>
    </row>
    <row r="1235" spans="1:1" x14ac:dyDescent="0.3">
      <c r="A1235" s="22" t="s">
        <v>1777</v>
      </c>
    </row>
    <row r="1236" spans="1:1" x14ac:dyDescent="0.3">
      <c r="A1236" s="22" t="s">
        <v>1778</v>
      </c>
    </row>
    <row r="1237" spans="1:1" x14ac:dyDescent="0.3">
      <c r="A1237" s="22" t="s">
        <v>1779</v>
      </c>
    </row>
    <row r="1238" spans="1:1" x14ac:dyDescent="0.3">
      <c r="A1238" s="22" t="s">
        <v>1780</v>
      </c>
    </row>
    <row r="1239" spans="1:1" x14ac:dyDescent="0.3">
      <c r="A1239" s="22" t="s">
        <v>1781</v>
      </c>
    </row>
    <row r="1240" spans="1:1" x14ac:dyDescent="0.3">
      <c r="A1240" s="22" t="s">
        <v>1782</v>
      </c>
    </row>
    <row r="1241" spans="1:1" x14ac:dyDescent="0.3">
      <c r="A1241" s="22" t="s">
        <v>1783</v>
      </c>
    </row>
    <row r="1242" spans="1:1" x14ac:dyDescent="0.3">
      <c r="A1242" s="22" t="s">
        <v>1784</v>
      </c>
    </row>
    <row r="1243" spans="1:1" x14ac:dyDescent="0.3">
      <c r="A1243" s="22" t="s">
        <v>1785</v>
      </c>
    </row>
    <row r="1244" spans="1:1" x14ac:dyDescent="0.3">
      <c r="A1244" s="22" t="s">
        <v>1786</v>
      </c>
    </row>
    <row r="1245" spans="1:1" x14ac:dyDescent="0.3">
      <c r="A1245" s="22" t="s">
        <v>1787</v>
      </c>
    </row>
    <row r="1246" spans="1:1" x14ac:dyDescent="0.3">
      <c r="A1246" s="22" t="s">
        <v>1788</v>
      </c>
    </row>
    <row r="1247" spans="1:1" x14ac:dyDescent="0.3">
      <c r="A1247" s="22" t="s">
        <v>1789</v>
      </c>
    </row>
    <row r="1248" spans="1:1" x14ac:dyDescent="0.3">
      <c r="A1248" s="22" t="s">
        <v>1790</v>
      </c>
    </row>
    <row r="1249" spans="1:1" x14ac:dyDescent="0.3">
      <c r="A1249" s="22" t="s">
        <v>1791</v>
      </c>
    </row>
    <row r="1250" spans="1:1" x14ac:dyDescent="0.3">
      <c r="A1250" s="22" t="s">
        <v>1792</v>
      </c>
    </row>
    <row r="1251" spans="1:1" x14ac:dyDescent="0.3">
      <c r="A1251" s="22" t="s">
        <v>1793</v>
      </c>
    </row>
    <row r="1252" spans="1:1" x14ac:dyDescent="0.3">
      <c r="A1252" s="22" t="s">
        <v>1794</v>
      </c>
    </row>
    <row r="1253" spans="1:1" x14ac:dyDescent="0.3">
      <c r="A1253" s="22" t="s">
        <v>1795</v>
      </c>
    </row>
    <row r="1254" spans="1:1" x14ac:dyDescent="0.3">
      <c r="A1254" s="22" t="s">
        <v>1796</v>
      </c>
    </row>
    <row r="1255" spans="1:1" x14ac:dyDescent="0.3">
      <c r="A1255" s="22" t="s">
        <v>1797</v>
      </c>
    </row>
    <row r="1256" spans="1:1" x14ac:dyDescent="0.3">
      <c r="A1256" s="22" t="s">
        <v>1798</v>
      </c>
    </row>
    <row r="1257" spans="1:1" x14ac:dyDescent="0.3">
      <c r="A1257" s="22" t="s">
        <v>1799</v>
      </c>
    </row>
    <row r="1258" spans="1:1" x14ac:dyDescent="0.3">
      <c r="A1258" s="22" t="s">
        <v>1800</v>
      </c>
    </row>
    <row r="1259" spans="1:1" x14ac:dyDescent="0.3">
      <c r="A1259" s="22" t="s">
        <v>1801</v>
      </c>
    </row>
    <row r="1260" spans="1:1" x14ac:dyDescent="0.3">
      <c r="A1260" s="22" t="s">
        <v>1802</v>
      </c>
    </row>
    <row r="1261" spans="1:1" x14ac:dyDescent="0.3">
      <c r="A1261" s="22" t="s">
        <v>1803</v>
      </c>
    </row>
    <row r="1262" spans="1:1" x14ac:dyDescent="0.3">
      <c r="A1262" s="22" t="s">
        <v>1804</v>
      </c>
    </row>
    <row r="1263" spans="1:1" x14ac:dyDescent="0.3">
      <c r="A1263" s="22" t="s">
        <v>1805</v>
      </c>
    </row>
    <row r="1264" spans="1:1" x14ac:dyDescent="0.3">
      <c r="A1264" s="22" t="s">
        <v>1806</v>
      </c>
    </row>
    <row r="1265" spans="1:1" x14ac:dyDescent="0.3">
      <c r="A1265" s="22" t="s">
        <v>1807</v>
      </c>
    </row>
    <row r="1266" spans="1:1" x14ac:dyDescent="0.3">
      <c r="A1266" s="22" t="s">
        <v>1808</v>
      </c>
    </row>
    <row r="1267" spans="1:1" x14ac:dyDescent="0.3">
      <c r="A1267" s="22" t="s">
        <v>1809</v>
      </c>
    </row>
    <row r="1268" spans="1:1" x14ac:dyDescent="0.3">
      <c r="A1268" s="22" t="s">
        <v>1810</v>
      </c>
    </row>
    <row r="1269" spans="1:1" x14ac:dyDescent="0.3">
      <c r="A1269" s="22" t="s">
        <v>1811</v>
      </c>
    </row>
    <row r="1270" spans="1:1" x14ac:dyDescent="0.3">
      <c r="A1270" s="22" t="s">
        <v>1812</v>
      </c>
    </row>
    <row r="1271" spans="1:1" x14ac:dyDescent="0.3">
      <c r="A1271" s="22" t="s">
        <v>1813</v>
      </c>
    </row>
    <row r="1272" spans="1:1" x14ac:dyDescent="0.3">
      <c r="A1272" s="22" t="s">
        <v>1814</v>
      </c>
    </row>
    <row r="1273" spans="1:1" x14ac:dyDescent="0.3">
      <c r="A1273" s="22" t="s">
        <v>1815</v>
      </c>
    </row>
    <row r="1274" spans="1:1" x14ac:dyDescent="0.3">
      <c r="A1274" s="22" t="s">
        <v>1816</v>
      </c>
    </row>
    <row r="1275" spans="1:1" x14ac:dyDescent="0.3">
      <c r="A1275" s="22" t="s">
        <v>1817</v>
      </c>
    </row>
    <row r="1276" spans="1:1" x14ac:dyDescent="0.3">
      <c r="A1276" s="22" t="s">
        <v>1818</v>
      </c>
    </row>
    <row r="1277" spans="1:1" x14ac:dyDescent="0.3">
      <c r="A1277" s="22" t="s">
        <v>1819</v>
      </c>
    </row>
    <row r="1278" spans="1:1" x14ac:dyDescent="0.3">
      <c r="A1278" s="22" t="s">
        <v>1820</v>
      </c>
    </row>
    <row r="1279" spans="1:1" x14ac:dyDescent="0.3">
      <c r="A1279" s="22" t="s">
        <v>1821</v>
      </c>
    </row>
    <row r="1280" spans="1:1" x14ac:dyDescent="0.3">
      <c r="A1280" s="22" t="s">
        <v>1822</v>
      </c>
    </row>
    <row r="1281" spans="1:1" x14ac:dyDescent="0.3">
      <c r="A1281" s="22" t="s">
        <v>1823</v>
      </c>
    </row>
    <row r="1282" spans="1:1" x14ac:dyDescent="0.3">
      <c r="A1282" s="22" t="s">
        <v>1824</v>
      </c>
    </row>
    <row r="1283" spans="1:1" x14ac:dyDescent="0.3">
      <c r="A1283" s="22" t="s">
        <v>1825</v>
      </c>
    </row>
    <row r="1284" spans="1:1" x14ac:dyDescent="0.3">
      <c r="A1284" s="22" t="s">
        <v>1826</v>
      </c>
    </row>
    <row r="1285" spans="1:1" x14ac:dyDescent="0.3">
      <c r="A1285" s="22" t="s">
        <v>1827</v>
      </c>
    </row>
    <row r="1286" spans="1:1" x14ac:dyDescent="0.3">
      <c r="A1286" s="22" t="s">
        <v>1828</v>
      </c>
    </row>
    <row r="1287" spans="1:1" x14ac:dyDescent="0.3">
      <c r="A1287" s="22" t="s">
        <v>1829</v>
      </c>
    </row>
    <row r="1288" spans="1:1" x14ac:dyDescent="0.3">
      <c r="A1288" s="22" t="s">
        <v>1830</v>
      </c>
    </row>
    <row r="1289" spans="1:1" x14ac:dyDescent="0.3">
      <c r="A1289" s="22" t="s">
        <v>1831</v>
      </c>
    </row>
    <row r="1290" spans="1:1" x14ac:dyDescent="0.3">
      <c r="A1290" s="22" t="s">
        <v>1832</v>
      </c>
    </row>
    <row r="1291" spans="1:1" x14ac:dyDescent="0.3">
      <c r="A1291" s="22" t="s">
        <v>1833</v>
      </c>
    </row>
    <row r="1292" spans="1:1" x14ac:dyDescent="0.3">
      <c r="A1292" s="22" t="s">
        <v>1834</v>
      </c>
    </row>
    <row r="1293" spans="1:1" x14ac:dyDescent="0.3">
      <c r="A1293" s="22" t="s">
        <v>1835</v>
      </c>
    </row>
    <row r="1294" spans="1:1" x14ac:dyDescent="0.3">
      <c r="A1294" s="22" t="s">
        <v>1836</v>
      </c>
    </row>
    <row r="1295" spans="1:1" x14ac:dyDescent="0.3">
      <c r="A1295" s="22" t="s">
        <v>1837</v>
      </c>
    </row>
    <row r="1296" spans="1:1" x14ac:dyDescent="0.3">
      <c r="A1296" s="22" t="s">
        <v>1838</v>
      </c>
    </row>
    <row r="1297" spans="1:1" x14ac:dyDescent="0.3">
      <c r="A1297" s="22" t="s">
        <v>1839</v>
      </c>
    </row>
    <row r="1298" spans="1:1" x14ac:dyDescent="0.3">
      <c r="A1298" s="22" t="s">
        <v>1840</v>
      </c>
    </row>
    <row r="1299" spans="1:1" x14ac:dyDescent="0.3">
      <c r="A1299" s="22" t="s">
        <v>1841</v>
      </c>
    </row>
    <row r="1300" spans="1:1" x14ac:dyDescent="0.3">
      <c r="A1300" s="22" t="s">
        <v>1842</v>
      </c>
    </row>
    <row r="1301" spans="1:1" x14ac:dyDescent="0.3">
      <c r="A1301" s="22" t="s">
        <v>1843</v>
      </c>
    </row>
    <row r="1302" spans="1:1" x14ac:dyDescent="0.3">
      <c r="A1302" s="22" t="s">
        <v>1844</v>
      </c>
    </row>
    <row r="1303" spans="1:1" x14ac:dyDescent="0.3">
      <c r="A1303" s="22" t="s">
        <v>1845</v>
      </c>
    </row>
    <row r="1304" spans="1:1" x14ac:dyDescent="0.3">
      <c r="A1304" s="22" t="s">
        <v>1846</v>
      </c>
    </row>
    <row r="1305" spans="1:1" x14ac:dyDescent="0.3">
      <c r="A1305" s="22" t="s">
        <v>1847</v>
      </c>
    </row>
    <row r="1306" spans="1:1" x14ac:dyDescent="0.3">
      <c r="A1306" s="22" t="s">
        <v>1848</v>
      </c>
    </row>
    <row r="1307" spans="1:1" x14ac:dyDescent="0.3">
      <c r="A1307" s="22" t="s">
        <v>1849</v>
      </c>
    </row>
    <row r="1308" spans="1:1" x14ac:dyDescent="0.3">
      <c r="A1308" s="22" t="s">
        <v>1850</v>
      </c>
    </row>
    <row r="1309" spans="1:1" x14ac:dyDescent="0.3">
      <c r="A1309" s="22" t="s">
        <v>1851</v>
      </c>
    </row>
    <row r="1310" spans="1:1" x14ac:dyDescent="0.3">
      <c r="A1310" s="22" t="s">
        <v>1852</v>
      </c>
    </row>
    <row r="1311" spans="1:1" x14ac:dyDescent="0.3">
      <c r="A1311" s="22" t="s">
        <v>1853</v>
      </c>
    </row>
    <row r="1312" spans="1:1" x14ac:dyDescent="0.3">
      <c r="A1312" s="22" t="s">
        <v>1854</v>
      </c>
    </row>
    <row r="1313" spans="1:1" x14ac:dyDescent="0.3">
      <c r="A1313" s="22" t="s">
        <v>1855</v>
      </c>
    </row>
    <row r="1314" spans="1:1" x14ac:dyDescent="0.3">
      <c r="A1314" s="22" t="s">
        <v>1856</v>
      </c>
    </row>
    <row r="1315" spans="1:1" x14ac:dyDescent="0.3">
      <c r="A1315" s="22" t="s">
        <v>1857</v>
      </c>
    </row>
    <row r="1316" spans="1:1" x14ac:dyDescent="0.3">
      <c r="A1316" s="22" t="s">
        <v>1858</v>
      </c>
    </row>
    <row r="1317" spans="1:1" x14ac:dyDescent="0.3">
      <c r="A1317" s="22" t="s">
        <v>1859</v>
      </c>
    </row>
    <row r="1318" spans="1:1" x14ac:dyDescent="0.3">
      <c r="A1318" s="22" t="s">
        <v>1860</v>
      </c>
    </row>
    <row r="1319" spans="1:1" x14ac:dyDescent="0.3">
      <c r="A1319" s="22" t="s">
        <v>1861</v>
      </c>
    </row>
    <row r="1320" spans="1:1" x14ac:dyDescent="0.3">
      <c r="A1320" s="22" t="s">
        <v>1862</v>
      </c>
    </row>
    <row r="1321" spans="1:1" x14ac:dyDescent="0.3">
      <c r="A1321" s="22" t="s">
        <v>1863</v>
      </c>
    </row>
    <row r="1322" spans="1:1" x14ac:dyDescent="0.3">
      <c r="A1322" s="22" t="s">
        <v>1864</v>
      </c>
    </row>
    <row r="1323" spans="1:1" x14ac:dyDescent="0.3">
      <c r="A1323" s="22" t="s">
        <v>1865</v>
      </c>
    </row>
    <row r="1324" spans="1:1" x14ac:dyDescent="0.3">
      <c r="A1324" s="22" t="s">
        <v>1866</v>
      </c>
    </row>
    <row r="1325" spans="1:1" x14ac:dyDescent="0.3">
      <c r="A1325" s="22" t="s">
        <v>1867</v>
      </c>
    </row>
    <row r="1326" spans="1:1" x14ac:dyDescent="0.3">
      <c r="A1326" s="22" t="s">
        <v>1868</v>
      </c>
    </row>
    <row r="1327" spans="1:1" x14ac:dyDescent="0.3">
      <c r="A1327" s="22" t="s">
        <v>1869</v>
      </c>
    </row>
    <row r="1328" spans="1:1" x14ac:dyDescent="0.3">
      <c r="A1328" s="22" t="s">
        <v>1870</v>
      </c>
    </row>
    <row r="1329" spans="1:1" x14ac:dyDescent="0.3">
      <c r="A1329" s="22" t="s">
        <v>1871</v>
      </c>
    </row>
    <row r="1330" spans="1:1" x14ac:dyDescent="0.3">
      <c r="A1330" s="22" t="s">
        <v>1872</v>
      </c>
    </row>
    <row r="1331" spans="1:1" x14ac:dyDescent="0.3">
      <c r="A1331" s="22" t="s">
        <v>1873</v>
      </c>
    </row>
    <row r="1332" spans="1:1" x14ac:dyDescent="0.3">
      <c r="A1332" s="22" t="s">
        <v>1874</v>
      </c>
    </row>
    <row r="1333" spans="1:1" x14ac:dyDescent="0.3">
      <c r="A1333" s="22" t="s">
        <v>1875</v>
      </c>
    </row>
    <row r="1334" spans="1:1" x14ac:dyDescent="0.3">
      <c r="A1334" s="22" t="s">
        <v>1876</v>
      </c>
    </row>
    <row r="1335" spans="1:1" x14ac:dyDescent="0.3">
      <c r="A1335" s="22" t="s">
        <v>1877</v>
      </c>
    </row>
    <row r="1336" spans="1:1" x14ac:dyDescent="0.3">
      <c r="A1336" s="22" t="s">
        <v>1878</v>
      </c>
    </row>
    <row r="1337" spans="1:1" x14ac:dyDescent="0.3">
      <c r="A1337" s="22" t="s">
        <v>1879</v>
      </c>
    </row>
    <row r="1338" spans="1:1" x14ac:dyDescent="0.3">
      <c r="A1338" s="22" t="s">
        <v>1880</v>
      </c>
    </row>
    <row r="1339" spans="1:1" x14ac:dyDescent="0.3">
      <c r="A1339" s="22" t="s">
        <v>1881</v>
      </c>
    </row>
    <row r="1340" spans="1:1" x14ac:dyDescent="0.3">
      <c r="A1340" s="22" t="s">
        <v>1882</v>
      </c>
    </row>
    <row r="1341" spans="1:1" x14ac:dyDescent="0.3">
      <c r="A1341" s="22" t="s">
        <v>1883</v>
      </c>
    </row>
    <row r="1342" spans="1:1" x14ac:dyDescent="0.3">
      <c r="A1342" s="22" t="s">
        <v>1884</v>
      </c>
    </row>
    <row r="1343" spans="1:1" x14ac:dyDescent="0.3">
      <c r="A1343" s="22" t="s">
        <v>1885</v>
      </c>
    </row>
    <row r="1344" spans="1:1" x14ac:dyDescent="0.3">
      <c r="A1344" s="22" t="s">
        <v>1886</v>
      </c>
    </row>
    <row r="1345" spans="1:1" x14ac:dyDescent="0.3">
      <c r="A1345" s="22" t="s">
        <v>1887</v>
      </c>
    </row>
    <row r="1346" spans="1:1" x14ac:dyDescent="0.3">
      <c r="A1346" s="22" t="s">
        <v>1888</v>
      </c>
    </row>
    <row r="1347" spans="1:1" x14ac:dyDescent="0.3">
      <c r="A1347" s="22" t="s">
        <v>1889</v>
      </c>
    </row>
    <row r="1348" spans="1:1" x14ac:dyDescent="0.3">
      <c r="A1348" s="22" t="s">
        <v>1890</v>
      </c>
    </row>
    <row r="1349" spans="1:1" x14ac:dyDescent="0.3">
      <c r="A1349" s="22" t="s">
        <v>1891</v>
      </c>
    </row>
    <row r="1350" spans="1:1" x14ac:dyDescent="0.3">
      <c r="A1350" s="22" t="s">
        <v>1892</v>
      </c>
    </row>
    <row r="1351" spans="1:1" x14ac:dyDescent="0.3">
      <c r="A1351" s="22" t="s">
        <v>1893</v>
      </c>
    </row>
    <row r="1352" spans="1:1" x14ac:dyDescent="0.3">
      <c r="A1352" s="22" t="s">
        <v>1894</v>
      </c>
    </row>
    <row r="1353" spans="1:1" x14ac:dyDescent="0.3">
      <c r="A1353" s="22" t="s">
        <v>1895</v>
      </c>
    </row>
    <row r="1354" spans="1:1" x14ac:dyDescent="0.3">
      <c r="A1354" s="22" t="s">
        <v>1896</v>
      </c>
    </row>
    <row r="1355" spans="1:1" x14ac:dyDescent="0.3">
      <c r="A1355" s="22" t="s">
        <v>1897</v>
      </c>
    </row>
    <row r="1356" spans="1:1" x14ac:dyDescent="0.3">
      <c r="A1356" s="22" t="s">
        <v>1898</v>
      </c>
    </row>
    <row r="1357" spans="1:1" x14ac:dyDescent="0.3">
      <c r="A1357" s="22" t="s">
        <v>1899</v>
      </c>
    </row>
    <row r="1358" spans="1:1" x14ac:dyDescent="0.3">
      <c r="A1358" s="22" t="s">
        <v>1900</v>
      </c>
    </row>
    <row r="1359" spans="1:1" x14ac:dyDescent="0.3">
      <c r="A1359" s="22" t="s">
        <v>1901</v>
      </c>
    </row>
    <row r="1360" spans="1:1" x14ac:dyDescent="0.3">
      <c r="A1360" s="22" t="s">
        <v>1902</v>
      </c>
    </row>
    <row r="1361" spans="1:1" x14ac:dyDescent="0.3">
      <c r="A1361" s="22" t="s">
        <v>1903</v>
      </c>
    </row>
    <row r="1362" spans="1:1" x14ac:dyDescent="0.3">
      <c r="A1362" s="22" t="s">
        <v>1904</v>
      </c>
    </row>
    <row r="1363" spans="1:1" x14ac:dyDescent="0.3">
      <c r="A1363" s="22" t="s">
        <v>1905</v>
      </c>
    </row>
    <row r="1364" spans="1:1" x14ac:dyDescent="0.3">
      <c r="A1364" s="22" t="s">
        <v>1906</v>
      </c>
    </row>
    <row r="1365" spans="1:1" x14ac:dyDescent="0.3">
      <c r="A1365" s="22" t="s">
        <v>1907</v>
      </c>
    </row>
    <row r="1366" spans="1:1" x14ac:dyDescent="0.3">
      <c r="A1366" s="22" t="s">
        <v>1908</v>
      </c>
    </row>
    <row r="1367" spans="1:1" x14ac:dyDescent="0.3">
      <c r="A1367" s="22" t="s">
        <v>1909</v>
      </c>
    </row>
    <row r="1368" spans="1:1" x14ac:dyDescent="0.3">
      <c r="A1368" s="22" t="s">
        <v>1910</v>
      </c>
    </row>
    <row r="1369" spans="1:1" x14ac:dyDescent="0.3">
      <c r="A1369" s="22" t="s">
        <v>1911</v>
      </c>
    </row>
    <row r="1370" spans="1:1" x14ac:dyDescent="0.3">
      <c r="A1370" s="22" t="s">
        <v>1912</v>
      </c>
    </row>
    <row r="1371" spans="1:1" x14ac:dyDescent="0.3">
      <c r="A1371" s="22" t="s">
        <v>1913</v>
      </c>
    </row>
    <row r="1372" spans="1:1" x14ac:dyDescent="0.3">
      <c r="A1372" s="22" t="s">
        <v>1914</v>
      </c>
    </row>
    <row r="1373" spans="1:1" x14ac:dyDescent="0.3">
      <c r="A1373" s="22" t="s">
        <v>1915</v>
      </c>
    </row>
    <row r="1374" spans="1:1" x14ac:dyDescent="0.3">
      <c r="A1374" s="22" t="s">
        <v>1916</v>
      </c>
    </row>
    <row r="1375" spans="1:1" x14ac:dyDescent="0.3">
      <c r="A1375" s="22" t="s">
        <v>1917</v>
      </c>
    </row>
    <row r="1376" spans="1:1" x14ac:dyDescent="0.3">
      <c r="A1376" s="22" t="s">
        <v>1918</v>
      </c>
    </row>
    <row r="1377" spans="1:1" x14ac:dyDescent="0.3">
      <c r="A1377" s="22" t="s">
        <v>1919</v>
      </c>
    </row>
    <row r="1378" spans="1:1" x14ac:dyDescent="0.3">
      <c r="A1378" s="22" t="s">
        <v>1920</v>
      </c>
    </row>
    <row r="1379" spans="1:1" x14ac:dyDescent="0.3">
      <c r="A1379" s="22" t="s">
        <v>1921</v>
      </c>
    </row>
    <row r="1380" spans="1:1" x14ac:dyDescent="0.3">
      <c r="A1380" s="22" t="s">
        <v>1922</v>
      </c>
    </row>
    <row r="1381" spans="1:1" x14ac:dyDescent="0.3">
      <c r="A1381" s="22" t="s">
        <v>1923</v>
      </c>
    </row>
    <row r="1382" spans="1:1" x14ac:dyDescent="0.3">
      <c r="A1382" s="22" t="s">
        <v>1924</v>
      </c>
    </row>
    <row r="1383" spans="1:1" x14ac:dyDescent="0.3">
      <c r="A1383" s="22" t="s">
        <v>1925</v>
      </c>
    </row>
    <row r="1384" spans="1:1" x14ac:dyDescent="0.3">
      <c r="A1384" s="22" t="s">
        <v>1926</v>
      </c>
    </row>
    <row r="1385" spans="1:1" x14ac:dyDescent="0.3">
      <c r="A1385" s="22" t="s">
        <v>1927</v>
      </c>
    </row>
    <row r="1386" spans="1:1" x14ac:dyDescent="0.3">
      <c r="A1386" s="22" t="s">
        <v>1928</v>
      </c>
    </row>
    <row r="1387" spans="1:1" x14ac:dyDescent="0.3">
      <c r="A1387" s="22" t="s">
        <v>1929</v>
      </c>
    </row>
    <row r="1388" spans="1:1" x14ac:dyDescent="0.3">
      <c r="A1388" s="22" t="s">
        <v>1930</v>
      </c>
    </row>
    <row r="1389" spans="1:1" x14ac:dyDescent="0.3">
      <c r="A1389" s="22" t="s">
        <v>1931</v>
      </c>
    </row>
    <row r="1390" spans="1:1" x14ac:dyDescent="0.3">
      <c r="A1390" s="22" t="s">
        <v>1932</v>
      </c>
    </row>
    <row r="1391" spans="1:1" x14ac:dyDescent="0.3">
      <c r="A1391" s="22" t="s">
        <v>1933</v>
      </c>
    </row>
    <row r="1392" spans="1:1" x14ac:dyDescent="0.3">
      <c r="A1392" s="22" t="s">
        <v>1934</v>
      </c>
    </row>
    <row r="1393" spans="1:1" x14ac:dyDescent="0.3">
      <c r="A1393" s="22" t="s">
        <v>1935</v>
      </c>
    </row>
    <row r="1394" spans="1:1" x14ac:dyDescent="0.3">
      <c r="A1394" s="22" t="s">
        <v>1936</v>
      </c>
    </row>
    <row r="1395" spans="1:1" x14ac:dyDescent="0.3">
      <c r="A1395" s="22" t="s">
        <v>1937</v>
      </c>
    </row>
    <row r="1396" spans="1:1" x14ac:dyDescent="0.3">
      <c r="A1396" s="22" t="s">
        <v>1938</v>
      </c>
    </row>
    <row r="1397" spans="1:1" x14ac:dyDescent="0.3">
      <c r="A1397" s="22" t="s">
        <v>1939</v>
      </c>
    </row>
    <row r="1398" spans="1:1" x14ac:dyDescent="0.3">
      <c r="A1398" s="22" t="s">
        <v>1940</v>
      </c>
    </row>
    <row r="1399" spans="1:1" x14ac:dyDescent="0.3">
      <c r="A1399" s="22" t="s">
        <v>1941</v>
      </c>
    </row>
    <row r="1400" spans="1:1" x14ac:dyDescent="0.3">
      <c r="A1400" s="22" t="s">
        <v>1942</v>
      </c>
    </row>
    <row r="1401" spans="1:1" x14ac:dyDescent="0.3">
      <c r="A1401" s="22" t="s">
        <v>1943</v>
      </c>
    </row>
    <row r="1402" spans="1:1" x14ac:dyDescent="0.3">
      <c r="A1402" s="22" t="s">
        <v>1944</v>
      </c>
    </row>
    <row r="1403" spans="1:1" x14ac:dyDescent="0.3">
      <c r="A1403" s="22" t="s">
        <v>1945</v>
      </c>
    </row>
    <row r="1404" spans="1:1" x14ac:dyDescent="0.3">
      <c r="A1404" s="22" t="s">
        <v>1946</v>
      </c>
    </row>
    <row r="1405" spans="1:1" x14ac:dyDescent="0.3">
      <c r="A1405" s="22" t="s">
        <v>1947</v>
      </c>
    </row>
    <row r="1406" spans="1:1" x14ac:dyDescent="0.3">
      <c r="A1406" s="22" t="s">
        <v>1948</v>
      </c>
    </row>
    <row r="1407" spans="1:1" x14ac:dyDescent="0.3">
      <c r="A1407" s="22" t="s">
        <v>1949</v>
      </c>
    </row>
    <row r="1408" spans="1:1" x14ac:dyDescent="0.3">
      <c r="A1408" s="22" t="s">
        <v>1950</v>
      </c>
    </row>
    <row r="1409" spans="1:1" x14ac:dyDescent="0.3">
      <c r="A1409" s="22" t="s">
        <v>1951</v>
      </c>
    </row>
    <row r="1410" spans="1:1" x14ac:dyDescent="0.3">
      <c r="A1410" s="22" t="s">
        <v>1952</v>
      </c>
    </row>
    <row r="1411" spans="1:1" x14ac:dyDescent="0.3">
      <c r="A1411" s="21" t="s">
        <v>1953</v>
      </c>
    </row>
    <row r="1412" spans="1:1" x14ac:dyDescent="0.3">
      <c r="A1412" s="21" t="s">
        <v>1954</v>
      </c>
    </row>
    <row r="1413" spans="1:1" x14ac:dyDescent="0.3">
      <c r="A1413" s="22" t="s">
        <v>1955</v>
      </c>
    </row>
    <row r="1414" spans="1:1" x14ac:dyDescent="0.3">
      <c r="A1414" s="21" t="s">
        <v>1956</v>
      </c>
    </row>
    <row r="1415" spans="1:1" x14ac:dyDescent="0.3">
      <c r="A1415" s="21" t="s">
        <v>1957</v>
      </c>
    </row>
    <row r="1416" spans="1:1" x14ac:dyDescent="0.3">
      <c r="A1416" s="21" t="s">
        <v>1958</v>
      </c>
    </row>
    <row r="1417" spans="1:1" x14ac:dyDescent="0.3">
      <c r="A1417" s="21" t="s">
        <v>1959</v>
      </c>
    </row>
    <row r="1418" spans="1:1" x14ac:dyDescent="0.3">
      <c r="A1418" s="21" t="s">
        <v>1960</v>
      </c>
    </row>
    <row r="1419" spans="1:1" x14ac:dyDescent="0.3">
      <c r="A1419" s="21" t="s">
        <v>1961</v>
      </c>
    </row>
    <row r="1420" spans="1:1" x14ac:dyDescent="0.3">
      <c r="A1420" s="22" t="s">
        <v>1962</v>
      </c>
    </row>
    <row r="1421" spans="1:1" x14ac:dyDescent="0.3">
      <c r="A1421" s="22" t="s">
        <v>1963</v>
      </c>
    </row>
    <row r="1422" spans="1:1" x14ac:dyDescent="0.3">
      <c r="A1422" s="21" t="s">
        <v>1964</v>
      </c>
    </row>
    <row r="1423" spans="1:1" x14ac:dyDescent="0.3">
      <c r="A1423" s="22" t="s">
        <v>1965</v>
      </c>
    </row>
    <row r="1424" spans="1:1" x14ac:dyDescent="0.3">
      <c r="A1424" s="22" t="s">
        <v>1966</v>
      </c>
    </row>
    <row r="1425" spans="1:1" x14ac:dyDescent="0.3">
      <c r="A1425" s="21" t="s">
        <v>1967</v>
      </c>
    </row>
    <row r="1426" spans="1:1" x14ac:dyDescent="0.3">
      <c r="A1426" s="21" t="s">
        <v>1968</v>
      </c>
    </row>
    <row r="1427" spans="1:1" x14ac:dyDescent="0.3">
      <c r="A1427" s="21" t="s">
        <v>1969</v>
      </c>
    </row>
    <row r="1428" spans="1:1" x14ac:dyDescent="0.3">
      <c r="A1428" s="21" t="s">
        <v>1970</v>
      </c>
    </row>
    <row r="1429" spans="1:1" x14ac:dyDescent="0.3">
      <c r="A1429" s="21" t="s">
        <v>1971</v>
      </c>
    </row>
    <row r="1430" spans="1:1" x14ac:dyDescent="0.3">
      <c r="A1430" s="21" t="s">
        <v>1972</v>
      </c>
    </row>
    <row r="1431" spans="1:1" x14ac:dyDescent="0.3">
      <c r="A1431" s="21" t="s">
        <v>1973</v>
      </c>
    </row>
    <row r="1432" spans="1:1" x14ac:dyDescent="0.3">
      <c r="A1432" s="21" t="s">
        <v>1974</v>
      </c>
    </row>
    <row r="1433" spans="1:1" x14ac:dyDescent="0.3">
      <c r="A1433" s="21" t="s">
        <v>1975</v>
      </c>
    </row>
    <row r="1434" spans="1:1" x14ac:dyDescent="0.3">
      <c r="A1434" s="21" t="s">
        <v>1976</v>
      </c>
    </row>
    <row r="1435" spans="1:1" x14ac:dyDescent="0.3">
      <c r="A1435" s="21" t="s">
        <v>1977</v>
      </c>
    </row>
    <row r="1436" spans="1:1" x14ac:dyDescent="0.3">
      <c r="A1436" s="22" t="s">
        <v>1978</v>
      </c>
    </row>
    <row r="1437" spans="1:1" x14ac:dyDescent="0.3">
      <c r="A1437" s="22" t="s">
        <v>1979</v>
      </c>
    </row>
    <row r="1438" spans="1:1" x14ac:dyDescent="0.3">
      <c r="A1438" s="22" t="s">
        <v>1980</v>
      </c>
    </row>
    <row r="1439" spans="1:1" x14ac:dyDescent="0.3">
      <c r="A1439" s="22" t="s">
        <v>1981</v>
      </c>
    </row>
    <row r="1440" spans="1:1" x14ac:dyDescent="0.3">
      <c r="A1440" s="21" t="s">
        <v>1982</v>
      </c>
    </row>
    <row r="1441" spans="1:1" x14ac:dyDescent="0.3">
      <c r="A1441" s="21" t="s">
        <v>1983</v>
      </c>
    </row>
    <row r="1442" spans="1:1" x14ac:dyDescent="0.3">
      <c r="A1442" s="21" t="s">
        <v>1984</v>
      </c>
    </row>
    <row r="1443" spans="1:1" x14ac:dyDescent="0.3">
      <c r="A1443" s="21" t="s">
        <v>1985</v>
      </c>
    </row>
    <row r="1444" spans="1:1" x14ac:dyDescent="0.3">
      <c r="A1444" s="21" t="s">
        <v>1986</v>
      </c>
    </row>
    <row r="1445" spans="1:1" x14ac:dyDescent="0.3">
      <c r="A1445" s="21" t="s">
        <v>1987</v>
      </c>
    </row>
    <row r="1446" spans="1:1" x14ac:dyDescent="0.3">
      <c r="A1446" s="21" t="s">
        <v>1988</v>
      </c>
    </row>
    <row r="1447" spans="1:1" x14ac:dyDescent="0.3">
      <c r="A1447" s="21" t="s">
        <v>1989</v>
      </c>
    </row>
    <row r="1448" spans="1:1" x14ac:dyDescent="0.3">
      <c r="A1448" s="21" t="s">
        <v>1990</v>
      </c>
    </row>
    <row r="1449" spans="1:1" x14ac:dyDescent="0.3">
      <c r="A1449" s="22" t="s">
        <v>1991</v>
      </c>
    </row>
    <row r="1450" spans="1:1" x14ac:dyDescent="0.3">
      <c r="A1450" s="21" t="s">
        <v>1992</v>
      </c>
    </row>
    <row r="1451" spans="1:1" x14ac:dyDescent="0.3">
      <c r="A1451" s="21" t="s">
        <v>1993</v>
      </c>
    </row>
    <row r="1452" spans="1:1" x14ac:dyDescent="0.3">
      <c r="A1452" s="21" t="s">
        <v>1994</v>
      </c>
    </row>
    <row r="1453" spans="1:1" x14ac:dyDescent="0.3">
      <c r="A1453" s="21" t="s">
        <v>1995</v>
      </c>
    </row>
    <row r="1454" spans="1:1" x14ac:dyDescent="0.3">
      <c r="A1454" s="21" t="s">
        <v>1996</v>
      </c>
    </row>
    <row r="1455" spans="1:1" x14ac:dyDescent="0.3">
      <c r="A1455" s="21" t="s">
        <v>1997</v>
      </c>
    </row>
    <row r="1456" spans="1:1" x14ac:dyDescent="0.3">
      <c r="A1456" s="21" t="s">
        <v>1998</v>
      </c>
    </row>
    <row r="1457" spans="1:1" x14ac:dyDescent="0.3">
      <c r="A1457" s="21" t="s">
        <v>1999</v>
      </c>
    </row>
    <row r="1458" spans="1:1" x14ac:dyDescent="0.3">
      <c r="A1458" s="21" t="s">
        <v>2000</v>
      </c>
    </row>
    <row r="1459" spans="1:1" x14ac:dyDescent="0.3">
      <c r="A1459" s="21" t="s">
        <v>2001</v>
      </c>
    </row>
    <row r="1460" spans="1:1" x14ac:dyDescent="0.3">
      <c r="A1460" s="21" t="s">
        <v>2002</v>
      </c>
    </row>
    <row r="1461" spans="1:1" x14ac:dyDescent="0.3">
      <c r="A1461" s="21" t="s">
        <v>2003</v>
      </c>
    </row>
    <row r="1462" spans="1:1" x14ac:dyDescent="0.3">
      <c r="A1462" s="21" t="s">
        <v>2004</v>
      </c>
    </row>
    <row r="1463" spans="1:1" x14ac:dyDescent="0.3">
      <c r="A1463" s="21" t="s">
        <v>2005</v>
      </c>
    </row>
    <row r="1464" spans="1:1" x14ac:dyDescent="0.3">
      <c r="A1464" s="21" t="s">
        <v>2006</v>
      </c>
    </row>
    <row r="1465" spans="1:1" x14ac:dyDescent="0.3">
      <c r="A1465" s="21" t="s">
        <v>2007</v>
      </c>
    </row>
    <row r="1466" spans="1:1" x14ac:dyDescent="0.3">
      <c r="A1466" s="21" t="s">
        <v>2008</v>
      </c>
    </row>
    <row r="1467" spans="1:1" x14ac:dyDescent="0.3">
      <c r="A1467" s="21" t="s">
        <v>2009</v>
      </c>
    </row>
    <row r="1468" spans="1:1" x14ac:dyDescent="0.3">
      <c r="A1468" s="21" t="s">
        <v>2010</v>
      </c>
    </row>
    <row r="1469" spans="1:1" x14ac:dyDescent="0.3">
      <c r="A1469" s="21" t="s">
        <v>2011</v>
      </c>
    </row>
    <row r="1470" spans="1:1" x14ac:dyDescent="0.3">
      <c r="A1470" s="21" t="s">
        <v>2012</v>
      </c>
    </row>
    <row r="1471" spans="1:1" x14ac:dyDescent="0.3">
      <c r="A1471" s="21" t="s">
        <v>2013</v>
      </c>
    </row>
    <row r="1472" spans="1:1" x14ac:dyDescent="0.3">
      <c r="A1472" s="21" t="s">
        <v>2014</v>
      </c>
    </row>
    <row r="1473" spans="1:1" x14ac:dyDescent="0.3">
      <c r="A1473" s="21" t="s">
        <v>2015</v>
      </c>
    </row>
    <row r="1474" spans="1:1" x14ac:dyDescent="0.3">
      <c r="A1474" s="21" t="s">
        <v>2016</v>
      </c>
    </row>
    <row r="1475" spans="1:1" x14ac:dyDescent="0.3">
      <c r="A1475" s="21" t="s">
        <v>2017</v>
      </c>
    </row>
    <row r="1476" spans="1:1" x14ac:dyDescent="0.3">
      <c r="A1476" s="21" t="s">
        <v>2018</v>
      </c>
    </row>
    <row r="1477" spans="1:1" x14ac:dyDescent="0.3">
      <c r="A1477" s="21" t="s">
        <v>2019</v>
      </c>
    </row>
    <row r="1478" spans="1:1" x14ac:dyDescent="0.3">
      <c r="A1478" s="21" t="s">
        <v>2020</v>
      </c>
    </row>
    <row r="1479" spans="1:1" x14ac:dyDescent="0.3">
      <c r="A1479" s="21" t="s">
        <v>2021</v>
      </c>
    </row>
    <row r="1480" spans="1:1" x14ac:dyDescent="0.3">
      <c r="A1480" s="21" t="s">
        <v>2022</v>
      </c>
    </row>
    <row r="1481" spans="1:1" x14ac:dyDescent="0.3">
      <c r="A1481" s="21" t="s">
        <v>2023</v>
      </c>
    </row>
    <row r="1482" spans="1:1" x14ac:dyDescent="0.3">
      <c r="A1482" s="21" t="s">
        <v>2024</v>
      </c>
    </row>
    <row r="1483" spans="1:1" x14ac:dyDescent="0.3">
      <c r="A1483" s="21" t="s">
        <v>2025</v>
      </c>
    </row>
    <row r="1484" spans="1:1" x14ac:dyDescent="0.3">
      <c r="A1484" s="21" t="s">
        <v>2026</v>
      </c>
    </row>
    <row r="1485" spans="1:1" x14ac:dyDescent="0.3">
      <c r="A1485" s="21" t="s">
        <v>2027</v>
      </c>
    </row>
    <row r="1486" spans="1:1" x14ac:dyDescent="0.3">
      <c r="A1486" s="21" t="s">
        <v>2028</v>
      </c>
    </row>
    <row r="1487" spans="1:1" x14ac:dyDescent="0.3">
      <c r="A1487" s="21" t="s">
        <v>2029</v>
      </c>
    </row>
    <row r="1488" spans="1:1" x14ac:dyDescent="0.3">
      <c r="A1488" s="21" t="s">
        <v>2030</v>
      </c>
    </row>
    <row r="1489" spans="1:1" x14ac:dyDescent="0.3">
      <c r="A1489" s="21" t="s">
        <v>2031</v>
      </c>
    </row>
    <row r="1490" spans="1:1" x14ac:dyDescent="0.3">
      <c r="A1490" s="21" t="s">
        <v>2032</v>
      </c>
    </row>
    <row r="1491" spans="1:1" x14ac:dyDescent="0.3">
      <c r="A1491" s="21" t="s">
        <v>2033</v>
      </c>
    </row>
    <row r="1492" spans="1:1" x14ac:dyDescent="0.3">
      <c r="A1492" s="21" t="s">
        <v>2034</v>
      </c>
    </row>
    <row r="1493" spans="1:1" x14ac:dyDescent="0.3">
      <c r="A1493" s="21" t="s">
        <v>2035</v>
      </c>
    </row>
    <row r="1494" spans="1:1" x14ac:dyDescent="0.3">
      <c r="A1494" s="21" t="s">
        <v>2036</v>
      </c>
    </row>
    <row r="1495" spans="1:1" x14ac:dyDescent="0.3">
      <c r="A1495" s="21" t="s">
        <v>2037</v>
      </c>
    </row>
    <row r="1496" spans="1:1" x14ac:dyDescent="0.3">
      <c r="A1496" s="21" t="s">
        <v>2038</v>
      </c>
    </row>
    <row r="1497" spans="1:1" x14ac:dyDescent="0.3">
      <c r="A1497" s="21" t="s">
        <v>2039</v>
      </c>
    </row>
    <row r="1498" spans="1:1" x14ac:dyDescent="0.3">
      <c r="A1498" s="21" t="s">
        <v>2040</v>
      </c>
    </row>
    <row r="1499" spans="1:1" x14ac:dyDescent="0.3">
      <c r="A1499" s="21" t="s">
        <v>2041</v>
      </c>
    </row>
    <row r="1500" spans="1:1" x14ac:dyDescent="0.3">
      <c r="A1500" s="21" t="s">
        <v>2042</v>
      </c>
    </row>
    <row r="1501" spans="1:1" x14ac:dyDescent="0.3">
      <c r="A1501" s="21" t="s">
        <v>2043</v>
      </c>
    </row>
    <row r="1502" spans="1:1" x14ac:dyDescent="0.3">
      <c r="A1502" s="21" t="s">
        <v>2044</v>
      </c>
    </row>
    <row r="1503" spans="1:1" x14ac:dyDescent="0.3">
      <c r="A1503" s="21" t="s">
        <v>2045</v>
      </c>
    </row>
    <row r="1504" spans="1:1" x14ac:dyDescent="0.3">
      <c r="A1504" s="21" t="s">
        <v>2046</v>
      </c>
    </row>
    <row r="1505" spans="1:1" x14ac:dyDescent="0.3">
      <c r="A1505" s="21" t="s">
        <v>2047</v>
      </c>
    </row>
    <row r="1506" spans="1:1" x14ac:dyDescent="0.3">
      <c r="A1506" s="21" t="s">
        <v>2048</v>
      </c>
    </row>
    <row r="1507" spans="1:1" x14ac:dyDescent="0.3">
      <c r="A1507" s="21" t="s">
        <v>2049</v>
      </c>
    </row>
    <row r="1508" spans="1:1" x14ac:dyDescent="0.3">
      <c r="A1508" s="21" t="s">
        <v>2050</v>
      </c>
    </row>
    <row r="1509" spans="1:1" x14ac:dyDescent="0.3">
      <c r="A1509" s="21" t="s">
        <v>2051</v>
      </c>
    </row>
    <row r="1510" spans="1:1" x14ac:dyDescent="0.3">
      <c r="A1510" s="21" t="s">
        <v>2052</v>
      </c>
    </row>
    <row r="1511" spans="1:1" x14ac:dyDescent="0.3">
      <c r="A1511" s="21" t="s">
        <v>2053</v>
      </c>
    </row>
    <row r="1512" spans="1:1" x14ac:dyDescent="0.3">
      <c r="A1512" s="21" t="s">
        <v>2054</v>
      </c>
    </row>
    <row r="1513" spans="1:1" x14ac:dyDescent="0.3">
      <c r="A1513" s="21" t="s">
        <v>2055</v>
      </c>
    </row>
    <row r="1514" spans="1:1" x14ac:dyDescent="0.3">
      <c r="A1514" s="21" t="s">
        <v>2056</v>
      </c>
    </row>
    <row r="1515" spans="1:1" x14ac:dyDescent="0.3">
      <c r="A1515" s="21" t="s">
        <v>2057</v>
      </c>
    </row>
    <row r="1516" spans="1:1" x14ac:dyDescent="0.3">
      <c r="A1516" s="21" t="s">
        <v>2058</v>
      </c>
    </row>
    <row r="1517" spans="1:1" x14ac:dyDescent="0.3">
      <c r="A1517" s="21" t="s">
        <v>2059</v>
      </c>
    </row>
    <row r="1518" spans="1:1" x14ac:dyDescent="0.3">
      <c r="A1518" s="21" t="s">
        <v>2060</v>
      </c>
    </row>
    <row r="1519" spans="1:1" x14ac:dyDescent="0.3">
      <c r="A1519" s="21" t="s">
        <v>2061</v>
      </c>
    </row>
    <row r="1520" spans="1:1" x14ac:dyDescent="0.3">
      <c r="A1520" s="21" t="s">
        <v>2062</v>
      </c>
    </row>
    <row r="1521" spans="1:1" x14ac:dyDescent="0.3">
      <c r="A1521" s="21" t="s">
        <v>2063</v>
      </c>
    </row>
    <row r="1522" spans="1:1" x14ac:dyDescent="0.3">
      <c r="A1522" s="21" t="s">
        <v>2064</v>
      </c>
    </row>
    <row r="1523" spans="1:1" x14ac:dyDescent="0.3">
      <c r="A1523" s="21" t="s">
        <v>2065</v>
      </c>
    </row>
    <row r="1524" spans="1:1" x14ac:dyDescent="0.3">
      <c r="A1524" s="21" t="s">
        <v>2066</v>
      </c>
    </row>
    <row r="1525" spans="1:1" x14ac:dyDescent="0.3">
      <c r="A1525" s="21" t="s">
        <v>2067</v>
      </c>
    </row>
    <row r="1526" spans="1:1" x14ac:dyDescent="0.3">
      <c r="A1526" s="21" t="s">
        <v>2068</v>
      </c>
    </row>
    <row r="1527" spans="1:1" x14ac:dyDescent="0.3">
      <c r="A1527" s="21" t="s">
        <v>2069</v>
      </c>
    </row>
    <row r="1528" spans="1:1" x14ac:dyDescent="0.3">
      <c r="A1528" s="21" t="s">
        <v>2070</v>
      </c>
    </row>
    <row r="1529" spans="1:1" x14ac:dyDescent="0.3">
      <c r="A1529" s="21" t="s">
        <v>2071</v>
      </c>
    </row>
    <row r="1530" spans="1:1" x14ac:dyDescent="0.3">
      <c r="A1530" s="21" t="s">
        <v>2072</v>
      </c>
    </row>
    <row r="1531" spans="1:1" x14ac:dyDescent="0.3">
      <c r="A1531" s="21" t="s">
        <v>2073</v>
      </c>
    </row>
    <row r="1532" spans="1:1" x14ac:dyDescent="0.3">
      <c r="A1532" s="21" t="s">
        <v>2074</v>
      </c>
    </row>
    <row r="1533" spans="1:1" x14ac:dyDescent="0.3">
      <c r="A1533" s="21" t="s">
        <v>2075</v>
      </c>
    </row>
    <row r="1534" spans="1:1" x14ac:dyDescent="0.3">
      <c r="A1534" s="21" t="s">
        <v>2076</v>
      </c>
    </row>
    <row r="1535" spans="1:1" x14ac:dyDescent="0.3">
      <c r="A1535" s="21" t="s">
        <v>2077</v>
      </c>
    </row>
    <row r="1536" spans="1:1" x14ac:dyDescent="0.3">
      <c r="A1536" s="21" t="s">
        <v>2078</v>
      </c>
    </row>
    <row r="1537" spans="1:1" x14ac:dyDescent="0.3">
      <c r="A1537" s="21" t="s">
        <v>2079</v>
      </c>
    </row>
    <row r="1538" spans="1:1" x14ac:dyDescent="0.3">
      <c r="A1538" s="21" t="s">
        <v>2080</v>
      </c>
    </row>
    <row r="1539" spans="1:1" x14ac:dyDescent="0.3">
      <c r="A1539" s="21" t="s">
        <v>2081</v>
      </c>
    </row>
    <row r="1540" spans="1:1" x14ac:dyDescent="0.3">
      <c r="A1540" s="21" t="s">
        <v>2082</v>
      </c>
    </row>
    <row r="1541" spans="1:1" x14ac:dyDescent="0.3">
      <c r="A1541" s="21" t="s">
        <v>2083</v>
      </c>
    </row>
    <row r="1542" spans="1:1" x14ac:dyDescent="0.3">
      <c r="A1542" s="21" t="s">
        <v>2084</v>
      </c>
    </row>
    <row r="1543" spans="1:1" x14ac:dyDescent="0.3">
      <c r="A1543" s="22" t="s">
        <v>2085</v>
      </c>
    </row>
    <row r="1544" spans="1:1" x14ac:dyDescent="0.3">
      <c r="A1544" s="21" t="s">
        <v>2086</v>
      </c>
    </row>
    <row r="1545" spans="1:1" x14ac:dyDescent="0.3">
      <c r="A1545" s="21" t="s">
        <v>2087</v>
      </c>
    </row>
    <row r="1546" spans="1:1" x14ac:dyDescent="0.3">
      <c r="A1546" s="22" t="s">
        <v>2088</v>
      </c>
    </row>
    <row r="1547" spans="1:1" x14ac:dyDescent="0.3">
      <c r="A1547" s="21" t="s">
        <v>2089</v>
      </c>
    </row>
    <row r="1548" spans="1:1" x14ac:dyDescent="0.3">
      <c r="A1548" s="21" t="s">
        <v>2090</v>
      </c>
    </row>
    <row r="1549" spans="1:1" x14ac:dyDescent="0.3">
      <c r="A1549" s="21" t="s">
        <v>2091</v>
      </c>
    </row>
    <row r="1550" spans="1:1" x14ac:dyDescent="0.3">
      <c r="A1550" s="21" t="s">
        <v>2092</v>
      </c>
    </row>
    <row r="1551" spans="1:1" x14ac:dyDescent="0.3">
      <c r="A1551" s="21" t="s">
        <v>2093</v>
      </c>
    </row>
    <row r="1552" spans="1:1" x14ac:dyDescent="0.3">
      <c r="A1552" s="21" t="s">
        <v>2094</v>
      </c>
    </row>
    <row r="1553" spans="1:1" x14ac:dyDescent="0.3">
      <c r="A1553" s="21" t="s">
        <v>2095</v>
      </c>
    </row>
    <row r="1554" spans="1:1" x14ac:dyDescent="0.3">
      <c r="A1554" s="21" t="s">
        <v>2096</v>
      </c>
    </row>
    <row r="1555" spans="1:1" x14ac:dyDescent="0.3">
      <c r="A1555" s="21" t="s">
        <v>2097</v>
      </c>
    </row>
    <row r="1556" spans="1:1" x14ac:dyDescent="0.3">
      <c r="A1556" s="21" t="s">
        <v>2098</v>
      </c>
    </row>
    <row r="1557" spans="1:1" x14ac:dyDescent="0.3">
      <c r="A1557" s="21" t="s">
        <v>2099</v>
      </c>
    </row>
    <row r="1558" spans="1:1" x14ac:dyDescent="0.3">
      <c r="A1558" s="21" t="s">
        <v>2100</v>
      </c>
    </row>
    <row r="1559" spans="1:1" x14ac:dyDescent="0.3">
      <c r="A1559" s="21" t="s">
        <v>2101</v>
      </c>
    </row>
    <row r="1560" spans="1:1" x14ac:dyDescent="0.3">
      <c r="A1560" s="22" t="s">
        <v>2102</v>
      </c>
    </row>
    <row r="1561" spans="1:1" x14ac:dyDescent="0.3">
      <c r="A1561" s="21" t="s">
        <v>2103</v>
      </c>
    </row>
    <row r="1562" spans="1:1" x14ac:dyDescent="0.3">
      <c r="A1562" s="21" t="s">
        <v>2104</v>
      </c>
    </row>
    <row r="1563" spans="1:1" x14ac:dyDescent="0.3">
      <c r="A1563" s="21" t="s">
        <v>2105</v>
      </c>
    </row>
    <row r="1564" spans="1:1" x14ac:dyDescent="0.3">
      <c r="A1564" s="21" t="s">
        <v>2106</v>
      </c>
    </row>
    <row r="1565" spans="1:1" x14ac:dyDescent="0.3">
      <c r="A1565" s="21" t="s">
        <v>2107</v>
      </c>
    </row>
    <row r="1566" spans="1:1" x14ac:dyDescent="0.3">
      <c r="A1566" s="21" t="s">
        <v>2108</v>
      </c>
    </row>
    <row r="1567" spans="1:1" x14ac:dyDescent="0.3">
      <c r="A1567" s="21" t="s">
        <v>2109</v>
      </c>
    </row>
    <row r="1568" spans="1:1" x14ac:dyDescent="0.3">
      <c r="A1568" s="21" t="s">
        <v>2110</v>
      </c>
    </row>
    <row r="1569" spans="1:1" x14ac:dyDescent="0.3">
      <c r="A1569" s="21" t="s">
        <v>2111</v>
      </c>
    </row>
    <row r="1570" spans="1:1" x14ac:dyDescent="0.3">
      <c r="A1570" s="21" t="s">
        <v>2112</v>
      </c>
    </row>
    <row r="1571" spans="1:1" x14ac:dyDescent="0.3">
      <c r="A1571" s="21" t="s">
        <v>2113</v>
      </c>
    </row>
    <row r="1572" spans="1:1" x14ac:dyDescent="0.3">
      <c r="A1572" s="21" t="s">
        <v>2114</v>
      </c>
    </row>
    <row r="1573" spans="1:1" x14ac:dyDescent="0.3">
      <c r="A1573" s="21" t="s">
        <v>2115</v>
      </c>
    </row>
    <row r="1574" spans="1:1" x14ac:dyDescent="0.3">
      <c r="A1574" s="21" t="s">
        <v>2116</v>
      </c>
    </row>
    <row r="1575" spans="1:1" x14ac:dyDescent="0.3">
      <c r="A1575" s="22" t="s">
        <v>2117</v>
      </c>
    </row>
    <row r="1576" spans="1:1" x14ac:dyDescent="0.3">
      <c r="A1576" s="21" t="s">
        <v>2118</v>
      </c>
    </row>
    <row r="1577" spans="1:1" x14ac:dyDescent="0.3">
      <c r="A1577" s="22" t="s">
        <v>2119</v>
      </c>
    </row>
    <row r="1578" spans="1:1" x14ac:dyDescent="0.3">
      <c r="A1578" s="21" t="s">
        <v>2120</v>
      </c>
    </row>
    <row r="1579" spans="1:1" x14ac:dyDescent="0.3">
      <c r="A1579" s="21" t="s">
        <v>2121</v>
      </c>
    </row>
    <row r="1580" spans="1:1" x14ac:dyDescent="0.3">
      <c r="A1580" s="21" t="s">
        <v>2122</v>
      </c>
    </row>
    <row r="1581" spans="1:1" x14ac:dyDescent="0.3">
      <c r="A1581" s="22" t="s">
        <v>2123</v>
      </c>
    </row>
    <row r="1582" spans="1:1" x14ac:dyDescent="0.3">
      <c r="A1582" s="21" t="s">
        <v>2124</v>
      </c>
    </row>
    <row r="1583" spans="1:1" x14ac:dyDescent="0.3">
      <c r="A1583" s="21" t="s">
        <v>2125</v>
      </c>
    </row>
    <row r="1584" spans="1:1" x14ac:dyDescent="0.3">
      <c r="A1584" s="21" t="s">
        <v>2126</v>
      </c>
    </row>
    <row r="1585" spans="1:1" x14ac:dyDescent="0.3">
      <c r="A1585" s="21" t="s">
        <v>2127</v>
      </c>
    </row>
    <row r="1586" spans="1:1" x14ac:dyDescent="0.3">
      <c r="A1586" s="21" t="s">
        <v>2128</v>
      </c>
    </row>
    <row r="1587" spans="1:1" x14ac:dyDescent="0.3">
      <c r="A1587" s="21" t="s">
        <v>2129</v>
      </c>
    </row>
    <row r="1588" spans="1:1" x14ac:dyDescent="0.3">
      <c r="A1588" s="21" t="s">
        <v>2130</v>
      </c>
    </row>
    <row r="1589" spans="1:1" x14ac:dyDescent="0.3">
      <c r="A1589" s="21" t="s">
        <v>2131</v>
      </c>
    </row>
    <row r="1590" spans="1:1" x14ac:dyDescent="0.3">
      <c r="A1590" s="21" t="s">
        <v>2132</v>
      </c>
    </row>
    <row r="1591" spans="1:1" x14ac:dyDescent="0.3">
      <c r="A1591" s="21" t="s">
        <v>2133</v>
      </c>
    </row>
    <row r="1592" spans="1:1" x14ac:dyDescent="0.3">
      <c r="A1592" s="21" t="s">
        <v>2134</v>
      </c>
    </row>
    <row r="1593" spans="1:1" x14ac:dyDescent="0.3">
      <c r="A1593" s="22" t="s">
        <v>2135</v>
      </c>
    </row>
    <row r="1594" spans="1:1" x14ac:dyDescent="0.3">
      <c r="A1594" s="22" t="s">
        <v>2136</v>
      </c>
    </row>
    <row r="1595" spans="1:1" x14ac:dyDescent="0.3">
      <c r="A1595" s="22" t="s">
        <v>2137</v>
      </c>
    </row>
    <row r="1596" spans="1:1" x14ac:dyDescent="0.3">
      <c r="A1596" s="22" t="s">
        <v>2138</v>
      </c>
    </row>
    <row r="1597" spans="1:1" x14ac:dyDescent="0.3">
      <c r="A1597" s="22" t="s">
        <v>2139</v>
      </c>
    </row>
    <row r="1598" spans="1:1" x14ac:dyDescent="0.3">
      <c r="A1598" s="22" t="s">
        <v>2140</v>
      </c>
    </row>
    <row r="1599" spans="1:1" x14ac:dyDescent="0.3">
      <c r="A1599" s="22" t="s">
        <v>2141</v>
      </c>
    </row>
    <row r="1600" spans="1:1" x14ac:dyDescent="0.3">
      <c r="A1600" s="22" t="s">
        <v>2142</v>
      </c>
    </row>
    <row r="1601" spans="1:1" x14ac:dyDescent="0.3">
      <c r="A1601" s="22" t="s">
        <v>2143</v>
      </c>
    </row>
    <row r="1602" spans="1:1" x14ac:dyDescent="0.3">
      <c r="A1602" s="22" t="s">
        <v>2144</v>
      </c>
    </row>
    <row r="1603" spans="1:1" x14ac:dyDescent="0.3">
      <c r="A1603" s="22" t="s">
        <v>2145</v>
      </c>
    </row>
    <row r="1604" spans="1:1" x14ac:dyDescent="0.3">
      <c r="A1604" s="22" t="s">
        <v>2146</v>
      </c>
    </row>
    <row r="1605" spans="1:1" x14ac:dyDescent="0.3">
      <c r="A1605" s="22" t="s">
        <v>2147</v>
      </c>
    </row>
    <row r="1606" spans="1:1" x14ac:dyDescent="0.3">
      <c r="A1606" s="22" t="s">
        <v>2148</v>
      </c>
    </row>
    <row r="1607" spans="1:1" x14ac:dyDescent="0.3">
      <c r="A1607" s="22" t="s">
        <v>2149</v>
      </c>
    </row>
    <row r="1608" spans="1:1" x14ac:dyDescent="0.3">
      <c r="A1608" s="22" t="s">
        <v>2150</v>
      </c>
    </row>
    <row r="1609" spans="1:1" x14ac:dyDescent="0.3">
      <c r="A1609" s="22" t="s">
        <v>2151</v>
      </c>
    </row>
    <row r="1610" spans="1:1" x14ac:dyDescent="0.3">
      <c r="A1610" s="22" t="s">
        <v>2152</v>
      </c>
    </row>
    <row r="1611" spans="1:1" x14ac:dyDescent="0.3">
      <c r="A1611" s="22" t="s">
        <v>2153</v>
      </c>
    </row>
    <row r="1612" spans="1:1" x14ac:dyDescent="0.3">
      <c r="A1612" s="22" t="s">
        <v>2154</v>
      </c>
    </row>
    <row r="1613" spans="1:1" x14ac:dyDescent="0.3">
      <c r="A1613" s="22" t="s">
        <v>2155</v>
      </c>
    </row>
    <row r="1614" spans="1:1" x14ac:dyDescent="0.3">
      <c r="A1614" s="22" t="s">
        <v>2156</v>
      </c>
    </row>
    <row r="1615" spans="1:1" x14ac:dyDescent="0.3">
      <c r="A1615" s="22" t="s">
        <v>2157</v>
      </c>
    </row>
    <row r="1616" spans="1:1" x14ac:dyDescent="0.3">
      <c r="A1616" s="22" t="s">
        <v>2158</v>
      </c>
    </row>
    <row r="1617" spans="1:1" x14ac:dyDescent="0.3">
      <c r="A1617" s="22" t="s">
        <v>2159</v>
      </c>
    </row>
    <row r="1618" spans="1:1" x14ac:dyDescent="0.3">
      <c r="A1618" s="22" t="s">
        <v>2160</v>
      </c>
    </row>
    <row r="1619" spans="1:1" x14ac:dyDescent="0.3">
      <c r="A1619" s="22" t="s">
        <v>2161</v>
      </c>
    </row>
    <row r="1620" spans="1:1" x14ac:dyDescent="0.3">
      <c r="A1620" s="22" t="s">
        <v>2162</v>
      </c>
    </row>
    <row r="1621" spans="1:1" x14ac:dyDescent="0.3">
      <c r="A1621" s="22" t="s">
        <v>2163</v>
      </c>
    </row>
    <row r="1622" spans="1:1" x14ac:dyDescent="0.3">
      <c r="A1622" s="22" t="s">
        <v>2164</v>
      </c>
    </row>
    <row r="1623" spans="1:1" x14ac:dyDescent="0.3">
      <c r="A1623" s="22" t="s">
        <v>2165</v>
      </c>
    </row>
    <row r="1624" spans="1:1" x14ac:dyDescent="0.3">
      <c r="A1624" s="22" t="s">
        <v>2166</v>
      </c>
    </row>
    <row r="1625" spans="1:1" x14ac:dyDescent="0.3">
      <c r="A1625" s="22" t="s">
        <v>2167</v>
      </c>
    </row>
    <row r="1626" spans="1:1" x14ac:dyDescent="0.3">
      <c r="A1626" s="22" t="s">
        <v>2168</v>
      </c>
    </row>
    <row r="1627" spans="1:1" x14ac:dyDescent="0.3">
      <c r="A1627" s="22" t="s">
        <v>2169</v>
      </c>
    </row>
    <row r="1628" spans="1:1" x14ac:dyDescent="0.3">
      <c r="A1628" s="22" t="s">
        <v>2170</v>
      </c>
    </row>
    <row r="1629" spans="1:1" x14ac:dyDescent="0.3">
      <c r="A1629" s="22" t="s">
        <v>2171</v>
      </c>
    </row>
    <row r="1630" spans="1:1" x14ac:dyDescent="0.3">
      <c r="A1630" s="22" t="s">
        <v>2172</v>
      </c>
    </row>
    <row r="1631" spans="1:1" x14ac:dyDescent="0.3">
      <c r="A1631" s="22" t="s">
        <v>2173</v>
      </c>
    </row>
    <row r="1632" spans="1:1" x14ac:dyDescent="0.3">
      <c r="A1632" s="22" t="s">
        <v>2174</v>
      </c>
    </row>
    <row r="1633" spans="1:1" x14ac:dyDescent="0.3">
      <c r="A1633" s="22" t="s">
        <v>2175</v>
      </c>
    </row>
    <row r="1634" spans="1:1" x14ac:dyDescent="0.3">
      <c r="A1634" s="22" t="s">
        <v>2176</v>
      </c>
    </row>
    <row r="1635" spans="1:1" x14ac:dyDescent="0.3">
      <c r="A1635" s="22" t="s">
        <v>2177</v>
      </c>
    </row>
    <row r="1636" spans="1:1" x14ac:dyDescent="0.3">
      <c r="A1636" s="22" t="s">
        <v>2178</v>
      </c>
    </row>
    <row r="1637" spans="1:1" x14ac:dyDescent="0.3">
      <c r="A1637" s="22" t="s">
        <v>2179</v>
      </c>
    </row>
    <row r="1638" spans="1:1" x14ac:dyDescent="0.3">
      <c r="A1638" s="22" t="s">
        <v>2180</v>
      </c>
    </row>
    <row r="1639" spans="1:1" x14ac:dyDescent="0.3">
      <c r="A1639" s="22" t="s">
        <v>2181</v>
      </c>
    </row>
    <row r="1640" spans="1:1" x14ac:dyDescent="0.3">
      <c r="A1640" s="22" t="s">
        <v>2182</v>
      </c>
    </row>
    <row r="1641" spans="1:1" x14ac:dyDescent="0.3">
      <c r="A1641" s="22" t="s">
        <v>2183</v>
      </c>
    </row>
    <row r="1642" spans="1:1" x14ac:dyDescent="0.3">
      <c r="A1642" s="22" t="s">
        <v>2184</v>
      </c>
    </row>
    <row r="1643" spans="1:1" x14ac:dyDescent="0.3">
      <c r="A1643" s="22" t="s">
        <v>2185</v>
      </c>
    </row>
    <row r="1644" spans="1:1" x14ac:dyDescent="0.3">
      <c r="A1644" s="22" t="s">
        <v>2186</v>
      </c>
    </row>
    <row r="1645" spans="1:1" x14ac:dyDescent="0.3">
      <c r="A1645" s="22" t="s">
        <v>2187</v>
      </c>
    </row>
    <row r="1646" spans="1:1" x14ac:dyDescent="0.3">
      <c r="A1646" s="22" t="s">
        <v>2188</v>
      </c>
    </row>
    <row r="1647" spans="1:1" x14ac:dyDescent="0.3">
      <c r="A1647" s="22" t="s">
        <v>2189</v>
      </c>
    </row>
    <row r="1648" spans="1:1" x14ac:dyDescent="0.3">
      <c r="A1648" s="22" t="s">
        <v>2190</v>
      </c>
    </row>
    <row r="1649" spans="1:1" x14ac:dyDescent="0.3">
      <c r="A1649" s="22" t="s">
        <v>2191</v>
      </c>
    </row>
    <row r="1650" spans="1:1" x14ac:dyDescent="0.3">
      <c r="A1650" s="22" t="s">
        <v>2192</v>
      </c>
    </row>
    <row r="1651" spans="1:1" x14ac:dyDescent="0.3">
      <c r="A1651" s="22" t="s">
        <v>2193</v>
      </c>
    </row>
    <row r="1652" spans="1:1" x14ac:dyDescent="0.3">
      <c r="A1652" s="22" t="s">
        <v>2194</v>
      </c>
    </row>
    <row r="1653" spans="1:1" x14ac:dyDescent="0.3">
      <c r="A1653" s="22" t="s">
        <v>2195</v>
      </c>
    </row>
    <row r="1654" spans="1:1" x14ac:dyDescent="0.3">
      <c r="A1654" s="22" t="s">
        <v>2196</v>
      </c>
    </row>
    <row r="1655" spans="1:1" x14ac:dyDescent="0.3">
      <c r="A1655" s="22" t="s">
        <v>2197</v>
      </c>
    </row>
    <row r="1656" spans="1:1" x14ac:dyDescent="0.3">
      <c r="A1656" s="22" t="s">
        <v>2198</v>
      </c>
    </row>
    <row r="1657" spans="1:1" x14ac:dyDescent="0.3">
      <c r="A1657" s="22" t="s">
        <v>2199</v>
      </c>
    </row>
    <row r="1658" spans="1:1" x14ac:dyDescent="0.3">
      <c r="A1658" s="22" t="s">
        <v>2200</v>
      </c>
    </row>
    <row r="1659" spans="1:1" x14ac:dyDescent="0.3">
      <c r="A1659" s="22" t="s">
        <v>2201</v>
      </c>
    </row>
    <row r="1660" spans="1:1" x14ac:dyDescent="0.3">
      <c r="A1660" s="22" t="s">
        <v>2202</v>
      </c>
    </row>
    <row r="1661" spans="1:1" x14ac:dyDescent="0.3">
      <c r="A1661" s="22" t="s">
        <v>2203</v>
      </c>
    </row>
    <row r="1662" spans="1:1" x14ac:dyDescent="0.3">
      <c r="A1662" s="22" t="s">
        <v>2204</v>
      </c>
    </row>
    <row r="1663" spans="1:1" x14ac:dyDescent="0.3">
      <c r="A1663" s="22" t="s">
        <v>2205</v>
      </c>
    </row>
    <row r="1664" spans="1:1" x14ac:dyDescent="0.3">
      <c r="A1664" s="22" t="s">
        <v>2206</v>
      </c>
    </row>
    <row r="1665" spans="1:1" x14ac:dyDescent="0.3">
      <c r="A1665" s="22" t="s">
        <v>2207</v>
      </c>
    </row>
    <row r="1666" spans="1:1" x14ac:dyDescent="0.3">
      <c r="A1666" s="22" t="s">
        <v>2208</v>
      </c>
    </row>
    <row r="1667" spans="1:1" x14ac:dyDescent="0.3">
      <c r="A1667" s="22" t="s">
        <v>2209</v>
      </c>
    </row>
    <row r="1668" spans="1:1" x14ac:dyDescent="0.3">
      <c r="A1668" s="22" t="s">
        <v>2210</v>
      </c>
    </row>
    <row r="1669" spans="1:1" x14ac:dyDescent="0.3">
      <c r="A1669" s="22" t="s">
        <v>2211</v>
      </c>
    </row>
    <row r="1670" spans="1:1" x14ac:dyDescent="0.3">
      <c r="A1670" s="22" t="s">
        <v>2212</v>
      </c>
    </row>
    <row r="1671" spans="1:1" x14ac:dyDescent="0.3">
      <c r="A1671" s="22" t="s">
        <v>2213</v>
      </c>
    </row>
    <row r="1672" spans="1:1" x14ac:dyDescent="0.3">
      <c r="A1672" s="22" t="s">
        <v>2214</v>
      </c>
    </row>
    <row r="1673" spans="1:1" x14ac:dyDescent="0.3">
      <c r="A1673" s="22" t="s">
        <v>2215</v>
      </c>
    </row>
    <row r="1674" spans="1:1" x14ac:dyDescent="0.3">
      <c r="A1674" s="22" t="s">
        <v>2216</v>
      </c>
    </row>
    <row r="1675" spans="1:1" x14ac:dyDescent="0.3">
      <c r="A1675" s="22" t="s">
        <v>2217</v>
      </c>
    </row>
    <row r="1676" spans="1:1" x14ac:dyDescent="0.3">
      <c r="A1676" s="22" t="s">
        <v>2218</v>
      </c>
    </row>
    <row r="1677" spans="1:1" x14ac:dyDescent="0.3">
      <c r="A1677" s="22" t="s">
        <v>2219</v>
      </c>
    </row>
    <row r="1678" spans="1:1" x14ac:dyDescent="0.3">
      <c r="A1678" s="22" t="s">
        <v>2220</v>
      </c>
    </row>
    <row r="1679" spans="1:1" x14ac:dyDescent="0.3">
      <c r="A1679" s="22" t="s">
        <v>2221</v>
      </c>
    </row>
    <row r="1680" spans="1:1" x14ac:dyDescent="0.3">
      <c r="A1680" s="22" t="s">
        <v>2222</v>
      </c>
    </row>
    <row r="1681" spans="1:1" x14ac:dyDescent="0.3">
      <c r="A1681" s="22" t="s">
        <v>2223</v>
      </c>
    </row>
    <row r="1682" spans="1:1" x14ac:dyDescent="0.3">
      <c r="A1682" s="22" t="s">
        <v>2224</v>
      </c>
    </row>
    <row r="1683" spans="1:1" x14ac:dyDescent="0.3">
      <c r="A1683" s="22" t="s">
        <v>2225</v>
      </c>
    </row>
    <row r="1684" spans="1:1" x14ac:dyDescent="0.3">
      <c r="A1684" s="22" t="s">
        <v>2226</v>
      </c>
    </row>
    <row r="1685" spans="1:1" x14ac:dyDescent="0.3">
      <c r="A1685" s="22" t="s">
        <v>2227</v>
      </c>
    </row>
    <row r="1686" spans="1:1" x14ac:dyDescent="0.3">
      <c r="A1686" s="22" t="s">
        <v>2228</v>
      </c>
    </row>
    <row r="1687" spans="1:1" x14ac:dyDescent="0.3">
      <c r="A1687" s="22" t="s">
        <v>2229</v>
      </c>
    </row>
    <row r="1688" spans="1:1" x14ac:dyDescent="0.3">
      <c r="A1688" s="22" t="s">
        <v>2230</v>
      </c>
    </row>
    <row r="1689" spans="1:1" x14ac:dyDescent="0.3">
      <c r="A1689" s="22" t="s">
        <v>2231</v>
      </c>
    </row>
    <row r="1690" spans="1:1" x14ac:dyDescent="0.3">
      <c r="A1690" s="22" t="s">
        <v>2232</v>
      </c>
    </row>
    <row r="1691" spans="1:1" x14ac:dyDescent="0.3">
      <c r="A1691" s="22" t="s">
        <v>2233</v>
      </c>
    </row>
    <row r="1692" spans="1:1" x14ac:dyDescent="0.3">
      <c r="A1692" s="22" t="s">
        <v>2234</v>
      </c>
    </row>
    <row r="1693" spans="1:1" x14ac:dyDescent="0.3">
      <c r="A1693" s="22" t="s">
        <v>2235</v>
      </c>
    </row>
    <row r="1694" spans="1:1" x14ac:dyDescent="0.3">
      <c r="A1694" s="22" t="s">
        <v>2236</v>
      </c>
    </row>
    <row r="1695" spans="1:1" x14ac:dyDescent="0.3">
      <c r="A1695" s="22" t="s">
        <v>2237</v>
      </c>
    </row>
    <row r="1696" spans="1:1" x14ac:dyDescent="0.3">
      <c r="A1696" s="22" t="s">
        <v>2238</v>
      </c>
    </row>
    <row r="1697" spans="1:1" x14ac:dyDescent="0.3">
      <c r="A1697" s="22" t="s">
        <v>2239</v>
      </c>
    </row>
    <row r="1698" spans="1:1" x14ac:dyDescent="0.3">
      <c r="A1698" s="22" t="s">
        <v>2240</v>
      </c>
    </row>
    <row r="1699" spans="1:1" x14ac:dyDescent="0.3">
      <c r="A1699" s="22" t="s">
        <v>2241</v>
      </c>
    </row>
    <row r="1700" spans="1:1" x14ac:dyDescent="0.3">
      <c r="A1700" s="22" t="s">
        <v>2242</v>
      </c>
    </row>
    <row r="1701" spans="1:1" x14ac:dyDescent="0.3">
      <c r="A1701" s="22" t="s">
        <v>2243</v>
      </c>
    </row>
    <row r="1702" spans="1:1" x14ac:dyDescent="0.3">
      <c r="A1702" s="22" t="s">
        <v>2244</v>
      </c>
    </row>
    <row r="1703" spans="1:1" x14ac:dyDescent="0.3">
      <c r="A1703" s="22" t="s">
        <v>2245</v>
      </c>
    </row>
    <row r="1704" spans="1:1" x14ac:dyDescent="0.3">
      <c r="A1704" s="22" t="s">
        <v>2246</v>
      </c>
    </row>
    <row r="1705" spans="1:1" x14ac:dyDescent="0.3">
      <c r="A1705" s="22" t="s">
        <v>2247</v>
      </c>
    </row>
    <row r="1706" spans="1:1" x14ac:dyDescent="0.3">
      <c r="A1706" s="22" t="s">
        <v>2248</v>
      </c>
    </row>
    <row r="1707" spans="1:1" x14ac:dyDescent="0.3">
      <c r="A1707" s="22" t="s">
        <v>2249</v>
      </c>
    </row>
    <row r="1708" spans="1:1" x14ac:dyDescent="0.3">
      <c r="A1708" s="22" t="s">
        <v>2250</v>
      </c>
    </row>
    <row r="1709" spans="1:1" x14ac:dyDescent="0.3">
      <c r="A1709" s="22" t="s">
        <v>2251</v>
      </c>
    </row>
    <row r="1710" spans="1:1" x14ac:dyDescent="0.3">
      <c r="A1710" s="22" t="s">
        <v>2252</v>
      </c>
    </row>
    <row r="1711" spans="1:1" x14ac:dyDescent="0.3">
      <c r="A1711" s="22" t="s">
        <v>2253</v>
      </c>
    </row>
    <row r="1712" spans="1:1" x14ac:dyDescent="0.3">
      <c r="A1712" s="22" t="s">
        <v>2254</v>
      </c>
    </row>
    <row r="1713" spans="1:1" x14ac:dyDescent="0.3">
      <c r="A1713" s="22" t="s">
        <v>2255</v>
      </c>
    </row>
    <row r="1714" spans="1:1" x14ac:dyDescent="0.3">
      <c r="A1714" s="22" t="s">
        <v>2256</v>
      </c>
    </row>
    <row r="1715" spans="1:1" x14ac:dyDescent="0.3">
      <c r="A1715" s="22" t="s">
        <v>2257</v>
      </c>
    </row>
    <row r="1716" spans="1:1" x14ac:dyDescent="0.3">
      <c r="A1716" s="22" t="s">
        <v>2258</v>
      </c>
    </row>
    <row r="1717" spans="1:1" x14ac:dyDescent="0.3">
      <c r="A1717" s="22" t="s">
        <v>2259</v>
      </c>
    </row>
    <row r="1718" spans="1:1" x14ac:dyDescent="0.3">
      <c r="A1718" s="22" t="s">
        <v>2260</v>
      </c>
    </row>
    <row r="1719" spans="1:1" x14ac:dyDescent="0.3">
      <c r="A1719" s="22" t="s">
        <v>2261</v>
      </c>
    </row>
    <row r="1720" spans="1:1" x14ac:dyDescent="0.3">
      <c r="A1720" s="22" t="s">
        <v>2262</v>
      </c>
    </row>
    <row r="1721" spans="1:1" x14ac:dyDescent="0.3">
      <c r="A1721" s="22" t="s">
        <v>2263</v>
      </c>
    </row>
    <row r="1722" spans="1:1" x14ac:dyDescent="0.3">
      <c r="A1722" s="22" t="s">
        <v>2264</v>
      </c>
    </row>
    <row r="1723" spans="1:1" x14ac:dyDescent="0.3">
      <c r="A1723" s="22" t="s">
        <v>2265</v>
      </c>
    </row>
    <row r="1724" spans="1:1" x14ac:dyDescent="0.3">
      <c r="A1724" s="22" t="s">
        <v>2266</v>
      </c>
    </row>
    <row r="1725" spans="1:1" x14ac:dyDescent="0.3">
      <c r="A1725" s="22" t="s">
        <v>2267</v>
      </c>
    </row>
    <row r="1726" spans="1:1" x14ac:dyDescent="0.3">
      <c r="A1726" s="22" t="s">
        <v>2268</v>
      </c>
    </row>
    <row r="1727" spans="1:1" x14ac:dyDescent="0.3">
      <c r="A1727" s="22" t="s">
        <v>2269</v>
      </c>
    </row>
    <row r="1728" spans="1:1" x14ac:dyDescent="0.3">
      <c r="A1728" s="22" t="s">
        <v>2270</v>
      </c>
    </row>
    <row r="1729" spans="1:1" x14ac:dyDescent="0.3">
      <c r="A1729" s="22" t="s">
        <v>2271</v>
      </c>
    </row>
    <row r="1730" spans="1:1" x14ac:dyDescent="0.3">
      <c r="A1730" s="22" t="s">
        <v>2272</v>
      </c>
    </row>
    <row r="1731" spans="1:1" x14ac:dyDescent="0.3">
      <c r="A1731" s="22" t="s">
        <v>2273</v>
      </c>
    </row>
    <row r="1732" spans="1:1" x14ac:dyDescent="0.3">
      <c r="A1732" s="22" t="s">
        <v>2274</v>
      </c>
    </row>
    <row r="1733" spans="1:1" x14ac:dyDescent="0.3">
      <c r="A1733" s="22" t="s">
        <v>2275</v>
      </c>
    </row>
    <row r="1734" spans="1:1" x14ac:dyDescent="0.3">
      <c r="A1734" s="22" t="s">
        <v>2276</v>
      </c>
    </row>
    <row r="1735" spans="1:1" x14ac:dyDescent="0.3">
      <c r="A1735" s="22" t="s">
        <v>2277</v>
      </c>
    </row>
    <row r="1736" spans="1:1" x14ac:dyDescent="0.3">
      <c r="A1736" s="22" t="s">
        <v>2278</v>
      </c>
    </row>
    <row r="1737" spans="1:1" x14ac:dyDescent="0.3">
      <c r="A1737" s="22" t="s">
        <v>2279</v>
      </c>
    </row>
    <row r="1738" spans="1:1" x14ac:dyDescent="0.3">
      <c r="A1738" s="22" t="s">
        <v>2280</v>
      </c>
    </row>
    <row r="1739" spans="1:1" x14ac:dyDescent="0.3">
      <c r="A1739" s="22" t="s">
        <v>2281</v>
      </c>
    </row>
    <row r="1740" spans="1:1" x14ac:dyDescent="0.3">
      <c r="A1740" s="22" t="s">
        <v>2282</v>
      </c>
    </row>
    <row r="1741" spans="1:1" x14ac:dyDescent="0.3">
      <c r="A1741" s="22" t="s">
        <v>2283</v>
      </c>
    </row>
    <row r="1742" spans="1:1" x14ac:dyDescent="0.3">
      <c r="A1742" s="22" t="s">
        <v>2284</v>
      </c>
    </row>
    <row r="1743" spans="1:1" x14ac:dyDescent="0.3">
      <c r="A1743" s="22" t="s">
        <v>2285</v>
      </c>
    </row>
    <row r="1744" spans="1:1" x14ac:dyDescent="0.3">
      <c r="A1744" s="22" t="s">
        <v>2286</v>
      </c>
    </row>
    <row r="1745" spans="1:1" x14ac:dyDescent="0.3">
      <c r="A1745" s="22" t="s">
        <v>2287</v>
      </c>
    </row>
    <row r="1746" spans="1:1" x14ac:dyDescent="0.3">
      <c r="A1746" s="22" t="s">
        <v>2288</v>
      </c>
    </row>
    <row r="1747" spans="1:1" x14ac:dyDescent="0.3">
      <c r="A1747" s="22" t="s">
        <v>2289</v>
      </c>
    </row>
    <row r="1748" spans="1:1" x14ac:dyDescent="0.3">
      <c r="A1748" s="22" t="s">
        <v>2290</v>
      </c>
    </row>
    <row r="1749" spans="1:1" x14ac:dyDescent="0.3">
      <c r="A1749" s="22" t="s">
        <v>2291</v>
      </c>
    </row>
    <row r="1750" spans="1:1" x14ac:dyDescent="0.3">
      <c r="A1750" s="22" t="s">
        <v>2292</v>
      </c>
    </row>
    <row r="1751" spans="1:1" x14ac:dyDescent="0.3">
      <c r="A1751" s="22" t="s">
        <v>2293</v>
      </c>
    </row>
    <row r="1752" spans="1:1" x14ac:dyDescent="0.3">
      <c r="A1752" s="22" t="s">
        <v>2294</v>
      </c>
    </row>
    <row r="1753" spans="1:1" x14ac:dyDescent="0.3">
      <c r="A1753" s="22" t="s">
        <v>2295</v>
      </c>
    </row>
    <row r="1754" spans="1:1" x14ac:dyDescent="0.3">
      <c r="A1754" s="22" t="s">
        <v>2296</v>
      </c>
    </row>
    <row r="1755" spans="1:1" x14ac:dyDescent="0.3">
      <c r="A1755" s="22" t="s">
        <v>2297</v>
      </c>
    </row>
    <row r="1756" spans="1:1" x14ac:dyDescent="0.3">
      <c r="A1756" s="22" t="s">
        <v>2298</v>
      </c>
    </row>
    <row r="1757" spans="1:1" x14ac:dyDescent="0.3">
      <c r="A1757" s="22" t="s">
        <v>2299</v>
      </c>
    </row>
    <row r="1758" spans="1:1" x14ac:dyDescent="0.3">
      <c r="A1758" s="22" t="s">
        <v>2300</v>
      </c>
    </row>
    <row r="1759" spans="1:1" x14ac:dyDescent="0.3">
      <c r="A1759" s="22" t="s">
        <v>2301</v>
      </c>
    </row>
    <row r="1760" spans="1:1" x14ac:dyDescent="0.3">
      <c r="A1760" s="22" t="s">
        <v>2302</v>
      </c>
    </row>
    <row r="1761" spans="1:1" x14ac:dyDescent="0.3">
      <c r="A1761" s="22" t="s">
        <v>2303</v>
      </c>
    </row>
    <row r="1762" spans="1:1" x14ac:dyDescent="0.3">
      <c r="A1762" s="22" t="s">
        <v>2304</v>
      </c>
    </row>
    <row r="1763" spans="1:1" x14ac:dyDescent="0.3">
      <c r="A1763" s="22" t="s">
        <v>2305</v>
      </c>
    </row>
    <row r="1764" spans="1:1" x14ac:dyDescent="0.3">
      <c r="A1764" s="22" t="s">
        <v>2306</v>
      </c>
    </row>
    <row r="1765" spans="1:1" x14ac:dyDescent="0.3">
      <c r="A1765" s="22" t="s">
        <v>2307</v>
      </c>
    </row>
    <row r="1766" spans="1:1" x14ac:dyDescent="0.3">
      <c r="A1766" s="22" t="s">
        <v>2308</v>
      </c>
    </row>
    <row r="1767" spans="1:1" x14ac:dyDescent="0.3">
      <c r="A1767" s="22" t="s">
        <v>2309</v>
      </c>
    </row>
    <row r="1768" spans="1:1" x14ac:dyDescent="0.3">
      <c r="A1768" s="22" t="s">
        <v>2310</v>
      </c>
    </row>
    <row r="1769" spans="1:1" x14ac:dyDescent="0.3">
      <c r="A1769" s="22" t="s">
        <v>2311</v>
      </c>
    </row>
    <row r="1770" spans="1:1" x14ac:dyDescent="0.3">
      <c r="A1770" s="22" t="s">
        <v>2312</v>
      </c>
    </row>
    <row r="1771" spans="1:1" x14ac:dyDescent="0.3">
      <c r="A1771" s="22" t="s">
        <v>2313</v>
      </c>
    </row>
    <row r="1772" spans="1:1" x14ac:dyDescent="0.3">
      <c r="A1772" s="22" t="s">
        <v>2314</v>
      </c>
    </row>
    <row r="1773" spans="1:1" x14ac:dyDescent="0.3">
      <c r="A1773" s="22" t="s">
        <v>2315</v>
      </c>
    </row>
    <row r="1774" spans="1:1" x14ac:dyDescent="0.3">
      <c r="A1774" s="22" t="s">
        <v>2316</v>
      </c>
    </row>
    <row r="1775" spans="1:1" x14ac:dyDescent="0.3">
      <c r="A1775" s="22" t="s">
        <v>2317</v>
      </c>
    </row>
    <row r="1776" spans="1:1" x14ac:dyDescent="0.3">
      <c r="A1776" s="22" t="s">
        <v>2318</v>
      </c>
    </row>
    <row r="1777" spans="1:1" x14ac:dyDescent="0.3">
      <c r="A1777" s="22" t="s">
        <v>2319</v>
      </c>
    </row>
    <row r="1778" spans="1:1" x14ac:dyDescent="0.3">
      <c r="A1778" s="22" t="s">
        <v>2320</v>
      </c>
    </row>
    <row r="1779" spans="1:1" x14ac:dyDescent="0.3">
      <c r="A1779" s="22" t="s">
        <v>2321</v>
      </c>
    </row>
    <row r="1780" spans="1:1" x14ac:dyDescent="0.3">
      <c r="A1780" s="22" t="s">
        <v>2322</v>
      </c>
    </row>
    <row r="1781" spans="1:1" x14ac:dyDescent="0.3">
      <c r="A1781" s="22" t="s">
        <v>2323</v>
      </c>
    </row>
    <row r="1782" spans="1:1" x14ac:dyDescent="0.3">
      <c r="A1782" s="22" t="s">
        <v>2324</v>
      </c>
    </row>
    <row r="1783" spans="1:1" x14ac:dyDescent="0.3">
      <c r="A1783" s="22" t="s">
        <v>2325</v>
      </c>
    </row>
    <row r="1784" spans="1:1" x14ac:dyDescent="0.3">
      <c r="A1784" s="22" t="s">
        <v>2326</v>
      </c>
    </row>
    <row r="1785" spans="1:1" x14ac:dyDescent="0.3">
      <c r="A1785" s="22" t="s">
        <v>2327</v>
      </c>
    </row>
    <row r="1786" spans="1:1" x14ac:dyDescent="0.3">
      <c r="A1786" s="22" t="s">
        <v>2328</v>
      </c>
    </row>
    <row r="1787" spans="1:1" x14ac:dyDescent="0.3">
      <c r="A1787" s="22" t="s">
        <v>2329</v>
      </c>
    </row>
    <row r="1788" spans="1:1" x14ac:dyDescent="0.3">
      <c r="A1788" s="22" t="s">
        <v>2330</v>
      </c>
    </row>
    <row r="1789" spans="1:1" x14ac:dyDescent="0.3">
      <c r="A1789" s="22" t="s">
        <v>2331</v>
      </c>
    </row>
    <row r="1790" spans="1:1" x14ac:dyDescent="0.3">
      <c r="A1790" s="22" t="s">
        <v>2332</v>
      </c>
    </row>
    <row r="1791" spans="1:1" x14ac:dyDescent="0.3">
      <c r="A1791" s="22" t="s">
        <v>2333</v>
      </c>
    </row>
    <row r="1792" spans="1:1" x14ac:dyDescent="0.3">
      <c r="A1792" s="22" t="s">
        <v>2334</v>
      </c>
    </row>
    <row r="1793" spans="1:1" x14ac:dyDescent="0.3">
      <c r="A1793" s="22" t="s">
        <v>2335</v>
      </c>
    </row>
    <row r="1794" spans="1:1" x14ac:dyDescent="0.3">
      <c r="A1794" s="22" t="s">
        <v>2336</v>
      </c>
    </row>
    <row r="1795" spans="1:1" x14ac:dyDescent="0.3">
      <c r="A1795" s="22" t="s">
        <v>2337</v>
      </c>
    </row>
    <row r="1796" spans="1:1" x14ac:dyDescent="0.3">
      <c r="A1796" s="22" t="s">
        <v>2338</v>
      </c>
    </row>
    <row r="1797" spans="1:1" x14ac:dyDescent="0.3">
      <c r="A1797" s="22" t="s">
        <v>2339</v>
      </c>
    </row>
    <row r="1798" spans="1:1" x14ac:dyDescent="0.3">
      <c r="A1798" s="22" t="s">
        <v>2340</v>
      </c>
    </row>
    <row r="1799" spans="1:1" x14ac:dyDescent="0.3">
      <c r="A1799" s="22" t="s">
        <v>2341</v>
      </c>
    </row>
    <row r="1800" spans="1:1" x14ac:dyDescent="0.3">
      <c r="A1800" s="22" t="s">
        <v>2342</v>
      </c>
    </row>
    <row r="1801" spans="1:1" x14ac:dyDescent="0.3">
      <c r="A1801" s="22" t="s">
        <v>2343</v>
      </c>
    </row>
    <row r="1802" spans="1:1" x14ac:dyDescent="0.3">
      <c r="A1802" s="22" t="s">
        <v>2344</v>
      </c>
    </row>
    <row r="1803" spans="1:1" x14ac:dyDescent="0.3">
      <c r="A1803" s="22" t="s">
        <v>2345</v>
      </c>
    </row>
    <row r="1804" spans="1:1" x14ac:dyDescent="0.3">
      <c r="A1804" s="22" t="s">
        <v>2346</v>
      </c>
    </row>
    <row r="1805" spans="1:1" x14ac:dyDescent="0.3">
      <c r="A1805" s="22" t="s">
        <v>2347</v>
      </c>
    </row>
    <row r="1806" spans="1:1" x14ac:dyDescent="0.3">
      <c r="A1806" s="22" t="s">
        <v>2348</v>
      </c>
    </row>
    <row r="1807" spans="1:1" x14ac:dyDescent="0.3">
      <c r="A1807" s="22" t="s">
        <v>2349</v>
      </c>
    </row>
    <row r="1808" spans="1:1" x14ac:dyDescent="0.3">
      <c r="A1808" s="22" t="s">
        <v>2350</v>
      </c>
    </row>
    <row r="1809" spans="1:1" x14ac:dyDescent="0.3">
      <c r="A1809" s="22" t="s">
        <v>2351</v>
      </c>
    </row>
    <row r="1810" spans="1:1" x14ac:dyDescent="0.3">
      <c r="A1810" s="22" t="s">
        <v>2352</v>
      </c>
    </row>
    <row r="1811" spans="1:1" x14ac:dyDescent="0.3">
      <c r="A1811" s="22" t="s">
        <v>2353</v>
      </c>
    </row>
    <row r="1812" spans="1:1" x14ac:dyDescent="0.3">
      <c r="A1812" s="22" t="s">
        <v>2354</v>
      </c>
    </row>
    <row r="1813" spans="1:1" x14ac:dyDescent="0.3">
      <c r="A1813" s="22" t="s">
        <v>2355</v>
      </c>
    </row>
    <row r="1814" spans="1:1" x14ac:dyDescent="0.3">
      <c r="A1814" s="22" t="s">
        <v>2356</v>
      </c>
    </row>
    <row r="1815" spans="1:1" x14ac:dyDescent="0.3">
      <c r="A1815" s="22" t="s">
        <v>2357</v>
      </c>
    </row>
    <row r="1816" spans="1:1" x14ac:dyDescent="0.3">
      <c r="A1816" s="22" t="s">
        <v>2358</v>
      </c>
    </row>
    <row r="1817" spans="1:1" x14ac:dyDescent="0.3">
      <c r="A1817" s="22" t="s">
        <v>2359</v>
      </c>
    </row>
    <row r="1818" spans="1:1" x14ac:dyDescent="0.3">
      <c r="A1818" s="22" t="s">
        <v>2360</v>
      </c>
    </row>
    <row r="1819" spans="1:1" x14ac:dyDescent="0.3">
      <c r="A1819" s="22" t="s">
        <v>2361</v>
      </c>
    </row>
    <row r="1820" spans="1:1" x14ac:dyDescent="0.3">
      <c r="A1820" s="22" t="s">
        <v>2362</v>
      </c>
    </row>
    <row r="1821" spans="1:1" x14ac:dyDescent="0.3">
      <c r="A1821" s="22" t="s">
        <v>2363</v>
      </c>
    </row>
    <row r="1822" spans="1:1" x14ac:dyDescent="0.3">
      <c r="A1822" s="22" t="s">
        <v>2364</v>
      </c>
    </row>
    <row r="1823" spans="1:1" x14ac:dyDescent="0.3">
      <c r="A1823" s="22" t="s">
        <v>2365</v>
      </c>
    </row>
    <row r="1824" spans="1:1" x14ac:dyDescent="0.3">
      <c r="A1824" s="22" t="s">
        <v>2366</v>
      </c>
    </row>
    <row r="1825" spans="1:1" x14ac:dyDescent="0.3">
      <c r="A1825" s="22" t="s">
        <v>2367</v>
      </c>
    </row>
    <row r="1826" spans="1:1" x14ac:dyDescent="0.3">
      <c r="A1826" s="22" t="s">
        <v>2368</v>
      </c>
    </row>
    <row r="1827" spans="1:1" x14ac:dyDescent="0.3">
      <c r="A1827" s="22" t="s">
        <v>2369</v>
      </c>
    </row>
    <row r="1828" spans="1:1" x14ac:dyDescent="0.3">
      <c r="A1828" s="22" t="s">
        <v>2370</v>
      </c>
    </row>
    <row r="1829" spans="1:1" x14ac:dyDescent="0.3">
      <c r="A1829" s="22" t="s">
        <v>2371</v>
      </c>
    </row>
    <row r="1830" spans="1:1" x14ac:dyDescent="0.3">
      <c r="A1830" s="22" t="s">
        <v>2372</v>
      </c>
    </row>
    <row r="1831" spans="1:1" x14ac:dyDescent="0.3">
      <c r="A1831" s="22" t="s">
        <v>2373</v>
      </c>
    </row>
    <row r="1832" spans="1:1" x14ac:dyDescent="0.3">
      <c r="A1832" s="22" t="s">
        <v>2374</v>
      </c>
    </row>
    <row r="1833" spans="1:1" x14ac:dyDescent="0.3">
      <c r="A1833" s="22" t="s">
        <v>2375</v>
      </c>
    </row>
    <row r="1834" spans="1:1" x14ac:dyDescent="0.3">
      <c r="A1834" s="22" t="s">
        <v>2376</v>
      </c>
    </row>
    <row r="1835" spans="1:1" x14ac:dyDescent="0.3">
      <c r="A1835" s="22" t="s">
        <v>2377</v>
      </c>
    </row>
    <row r="1836" spans="1:1" x14ac:dyDescent="0.3">
      <c r="A1836" s="22" t="s">
        <v>2378</v>
      </c>
    </row>
    <row r="1837" spans="1:1" x14ac:dyDescent="0.3">
      <c r="A1837" s="22" t="s">
        <v>2379</v>
      </c>
    </row>
    <row r="1838" spans="1:1" x14ac:dyDescent="0.3">
      <c r="A1838" s="22" t="s">
        <v>2380</v>
      </c>
    </row>
    <row r="1839" spans="1:1" x14ac:dyDescent="0.3">
      <c r="A1839" s="22" t="s">
        <v>2381</v>
      </c>
    </row>
    <row r="1840" spans="1:1" x14ac:dyDescent="0.3">
      <c r="A1840" s="22" t="s">
        <v>2382</v>
      </c>
    </row>
    <row r="1841" spans="1:1" x14ac:dyDescent="0.3">
      <c r="A1841" s="22" t="s">
        <v>2383</v>
      </c>
    </row>
    <row r="1842" spans="1:1" x14ac:dyDescent="0.3">
      <c r="A1842" s="22" t="s">
        <v>2384</v>
      </c>
    </row>
    <row r="1843" spans="1:1" x14ac:dyDescent="0.3">
      <c r="A1843" s="22" t="s">
        <v>2385</v>
      </c>
    </row>
    <row r="1844" spans="1:1" x14ac:dyDescent="0.3">
      <c r="A1844" s="22" t="s">
        <v>2386</v>
      </c>
    </row>
    <row r="1845" spans="1:1" x14ac:dyDescent="0.3">
      <c r="A1845" s="22" t="s">
        <v>2387</v>
      </c>
    </row>
    <row r="1846" spans="1:1" x14ac:dyDescent="0.3">
      <c r="A1846" s="22" t="s">
        <v>2388</v>
      </c>
    </row>
    <row r="1847" spans="1:1" x14ac:dyDescent="0.3">
      <c r="A1847" s="22" t="s">
        <v>2389</v>
      </c>
    </row>
    <row r="1848" spans="1:1" x14ac:dyDescent="0.3">
      <c r="A1848" s="22" t="s">
        <v>2390</v>
      </c>
    </row>
    <row r="1849" spans="1:1" x14ac:dyDescent="0.3">
      <c r="A1849" s="22" t="s">
        <v>2391</v>
      </c>
    </row>
    <row r="1850" spans="1:1" x14ac:dyDescent="0.3">
      <c r="A1850" s="22" t="s">
        <v>2392</v>
      </c>
    </row>
    <row r="1851" spans="1:1" x14ac:dyDescent="0.3">
      <c r="A1851" s="22" t="s">
        <v>2393</v>
      </c>
    </row>
    <row r="1852" spans="1:1" x14ac:dyDescent="0.3">
      <c r="A1852" s="22" t="s">
        <v>2394</v>
      </c>
    </row>
    <row r="1853" spans="1:1" x14ac:dyDescent="0.3">
      <c r="A1853" s="22" t="s">
        <v>2395</v>
      </c>
    </row>
    <row r="1854" spans="1:1" x14ac:dyDescent="0.3">
      <c r="A1854" s="22" t="s">
        <v>2396</v>
      </c>
    </row>
    <row r="1855" spans="1:1" x14ac:dyDescent="0.3">
      <c r="A1855" s="22" t="s">
        <v>2397</v>
      </c>
    </row>
    <row r="1856" spans="1:1" x14ac:dyDescent="0.3">
      <c r="A1856" s="22" t="s">
        <v>2398</v>
      </c>
    </row>
    <row r="1857" spans="1:1" x14ac:dyDescent="0.3">
      <c r="A1857" s="22" t="s">
        <v>2399</v>
      </c>
    </row>
    <row r="1858" spans="1:1" x14ac:dyDescent="0.3">
      <c r="A1858" s="22" t="s">
        <v>2400</v>
      </c>
    </row>
    <row r="1859" spans="1:1" x14ac:dyDescent="0.3">
      <c r="A1859" s="22" t="s">
        <v>2401</v>
      </c>
    </row>
    <row r="1860" spans="1:1" x14ac:dyDescent="0.3">
      <c r="A1860" s="22" t="s">
        <v>2402</v>
      </c>
    </row>
    <row r="1861" spans="1:1" x14ac:dyDescent="0.3">
      <c r="A1861" s="22" t="s">
        <v>2403</v>
      </c>
    </row>
    <row r="1862" spans="1:1" x14ac:dyDescent="0.3">
      <c r="A1862" s="22" t="s">
        <v>2404</v>
      </c>
    </row>
    <row r="1863" spans="1:1" x14ac:dyDescent="0.3">
      <c r="A1863" s="22" t="s">
        <v>2405</v>
      </c>
    </row>
    <row r="1864" spans="1:1" x14ac:dyDescent="0.3">
      <c r="A1864" s="22" t="s">
        <v>2406</v>
      </c>
    </row>
    <row r="1865" spans="1:1" x14ac:dyDescent="0.3">
      <c r="A1865" s="22" t="s">
        <v>2407</v>
      </c>
    </row>
    <row r="1866" spans="1:1" x14ac:dyDescent="0.3">
      <c r="A1866" s="22" t="s">
        <v>2408</v>
      </c>
    </row>
    <row r="1867" spans="1:1" x14ac:dyDescent="0.3">
      <c r="A1867" s="22" t="s">
        <v>2409</v>
      </c>
    </row>
    <row r="1868" spans="1:1" x14ac:dyDescent="0.3">
      <c r="A1868" s="22" t="s">
        <v>2410</v>
      </c>
    </row>
    <row r="1869" spans="1:1" x14ac:dyDescent="0.3">
      <c r="A1869" s="22" t="s">
        <v>2411</v>
      </c>
    </row>
    <row r="1870" spans="1:1" x14ac:dyDescent="0.3">
      <c r="A1870" s="22" t="s">
        <v>2412</v>
      </c>
    </row>
    <row r="1871" spans="1:1" x14ac:dyDescent="0.3">
      <c r="A1871" s="22" t="s">
        <v>2413</v>
      </c>
    </row>
    <row r="1872" spans="1:1" x14ac:dyDescent="0.3">
      <c r="A1872" s="22" t="s">
        <v>2414</v>
      </c>
    </row>
    <row r="1873" spans="1:1" x14ac:dyDescent="0.3">
      <c r="A1873" s="22" t="s">
        <v>2415</v>
      </c>
    </row>
    <row r="1874" spans="1:1" x14ac:dyDescent="0.3">
      <c r="A1874" s="22" t="s">
        <v>2416</v>
      </c>
    </row>
    <row r="1875" spans="1:1" x14ac:dyDescent="0.3">
      <c r="A1875" s="22" t="s">
        <v>2417</v>
      </c>
    </row>
    <row r="1876" spans="1:1" x14ac:dyDescent="0.3">
      <c r="A1876" s="22" t="s">
        <v>2418</v>
      </c>
    </row>
    <row r="1877" spans="1:1" x14ac:dyDescent="0.3">
      <c r="A1877" s="22" t="s">
        <v>2419</v>
      </c>
    </row>
    <row r="1878" spans="1:1" x14ac:dyDescent="0.3">
      <c r="A1878" s="22" t="s">
        <v>2420</v>
      </c>
    </row>
    <row r="1879" spans="1:1" x14ac:dyDescent="0.3">
      <c r="A1879" s="22" t="s">
        <v>2421</v>
      </c>
    </row>
    <row r="1880" spans="1:1" x14ac:dyDescent="0.3">
      <c r="A1880" s="22" t="s">
        <v>2422</v>
      </c>
    </row>
    <row r="1881" spans="1:1" x14ac:dyDescent="0.3">
      <c r="A1881" s="22" t="s">
        <v>2423</v>
      </c>
    </row>
    <row r="1882" spans="1:1" x14ac:dyDescent="0.3">
      <c r="A1882" s="22" t="s">
        <v>2424</v>
      </c>
    </row>
    <row r="1883" spans="1:1" x14ac:dyDescent="0.3">
      <c r="A1883" s="22" t="s">
        <v>2425</v>
      </c>
    </row>
    <row r="1884" spans="1:1" x14ac:dyDescent="0.3">
      <c r="A1884" s="22" t="s">
        <v>2426</v>
      </c>
    </row>
    <row r="1885" spans="1:1" x14ac:dyDescent="0.3">
      <c r="A1885" s="22" t="s">
        <v>2427</v>
      </c>
    </row>
    <row r="1886" spans="1:1" x14ac:dyDescent="0.3">
      <c r="A1886" s="22" t="s">
        <v>2428</v>
      </c>
    </row>
    <row r="1887" spans="1:1" x14ac:dyDescent="0.3">
      <c r="A1887" s="22" t="s">
        <v>2429</v>
      </c>
    </row>
    <row r="1888" spans="1:1" x14ac:dyDescent="0.3">
      <c r="A1888" s="22" t="s">
        <v>2430</v>
      </c>
    </row>
    <row r="1889" spans="1:1" x14ac:dyDescent="0.3">
      <c r="A1889" s="22" t="s">
        <v>2431</v>
      </c>
    </row>
    <row r="1890" spans="1:1" x14ac:dyDescent="0.3">
      <c r="A1890" s="22" t="s">
        <v>2432</v>
      </c>
    </row>
    <row r="1891" spans="1:1" x14ac:dyDescent="0.3">
      <c r="A1891" s="22" t="s">
        <v>2433</v>
      </c>
    </row>
    <row r="1892" spans="1:1" x14ac:dyDescent="0.3">
      <c r="A1892" s="22" t="s">
        <v>2434</v>
      </c>
    </row>
    <row r="1893" spans="1:1" x14ac:dyDescent="0.3">
      <c r="A1893" s="22" t="s">
        <v>2435</v>
      </c>
    </row>
    <row r="1894" spans="1:1" x14ac:dyDescent="0.3">
      <c r="A1894" s="22" t="s">
        <v>2436</v>
      </c>
    </row>
    <row r="1895" spans="1:1" x14ac:dyDescent="0.3">
      <c r="A1895" s="22" t="s">
        <v>2437</v>
      </c>
    </row>
    <row r="1896" spans="1:1" x14ac:dyDescent="0.3">
      <c r="A1896" s="22" t="s">
        <v>2438</v>
      </c>
    </row>
    <row r="1897" spans="1:1" x14ac:dyDescent="0.3">
      <c r="A1897" s="22" t="s">
        <v>2439</v>
      </c>
    </row>
    <row r="1898" spans="1:1" x14ac:dyDescent="0.3">
      <c r="A1898" s="22" t="s">
        <v>2440</v>
      </c>
    </row>
    <row r="1899" spans="1:1" x14ac:dyDescent="0.3">
      <c r="A1899" s="22" t="s">
        <v>2441</v>
      </c>
    </row>
    <row r="1900" spans="1:1" x14ac:dyDescent="0.3">
      <c r="A1900" s="22" t="s">
        <v>2442</v>
      </c>
    </row>
    <row r="1901" spans="1:1" x14ac:dyDescent="0.3">
      <c r="A1901" s="22" t="s">
        <v>2443</v>
      </c>
    </row>
    <row r="1902" spans="1:1" x14ac:dyDescent="0.3">
      <c r="A1902" s="22" t="s">
        <v>2444</v>
      </c>
    </row>
    <row r="1903" spans="1:1" x14ac:dyDescent="0.3">
      <c r="A1903" s="22" t="s">
        <v>2445</v>
      </c>
    </row>
    <row r="1904" spans="1:1" x14ac:dyDescent="0.3">
      <c r="A1904" s="22" t="s">
        <v>2446</v>
      </c>
    </row>
    <row r="1905" spans="1:1" x14ac:dyDescent="0.3">
      <c r="A1905" s="22" t="s">
        <v>2447</v>
      </c>
    </row>
    <row r="1906" spans="1:1" x14ac:dyDescent="0.3">
      <c r="A1906" s="22" t="s">
        <v>2448</v>
      </c>
    </row>
    <row r="1907" spans="1:1" x14ac:dyDescent="0.3">
      <c r="A1907" s="22" t="s">
        <v>2449</v>
      </c>
    </row>
    <row r="1908" spans="1:1" x14ac:dyDescent="0.3">
      <c r="A1908" s="22" t="s">
        <v>2450</v>
      </c>
    </row>
    <row r="1909" spans="1:1" x14ac:dyDescent="0.3">
      <c r="A1909" s="22" t="s">
        <v>2451</v>
      </c>
    </row>
    <row r="1910" spans="1:1" x14ac:dyDescent="0.3">
      <c r="A1910" s="22" t="s">
        <v>2452</v>
      </c>
    </row>
    <row r="1911" spans="1:1" x14ac:dyDescent="0.3">
      <c r="A1911" s="22" t="s">
        <v>2453</v>
      </c>
    </row>
    <row r="1912" spans="1:1" x14ac:dyDescent="0.3">
      <c r="A1912" s="22" t="s">
        <v>2454</v>
      </c>
    </row>
    <row r="1913" spans="1:1" x14ac:dyDescent="0.3">
      <c r="A1913" s="22" t="s">
        <v>2455</v>
      </c>
    </row>
    <row r="1914" spans="1:1" x14ac:dyDescent="0.3">
      <c r="A1914" s="22" t="s">
        <v>2456</v>
      </c>
    </row>
    <row r="1915" spans="1:1" x14ac:dyDescent="0.3">
      <c r="A1915" s="22" t="s">
        <v>2457</v>
      </c>
    </row>
    <row r="1916" spans="1:1" x14ac:dyDescent="0.3">
      <c r="A1916" s="22" t="s">
        <v>2458</v>
      </c>
    </row>
    <row r="1917" spans="1:1" x14ac:dyDescent="0.3">
      <c r="A1917" s="22" t="s">
        <v>2459</v>
      </c>
    </row>
    <row r="1918" spans="1:1" x14ac:dyDescent="0.3">
      <c r="A1918" s="22" t="s">
        <v>2460</v>
      </c>
    </row>
    <row r="1919" spans="1:1" x14ac:dyDescent="0.3">
      <c r="A1919" s="22" t="s">
        <v>2461</v>
      </c>
    </row>
    <row r="1920" spans="1:1" x14ac:dyDescent="0.3">
      <c r="A1920" s="22" t="s">
        <v>2462</v>
      </c>
    </row>
    <row r="1921" spans="1:1" x14ac:dyDescent="0.3">
      <c r="A1921" s="22" t="s">
        <v>2463</v>
      </c>
    </row>
    <row r="1922" spans="1:1" x14ac:dyDescent="0.3">
      <c r="A1922" s="22" t="s">
        <v>2464</v>
      </c>
    </row>
    <row r="1923" spans="1:1" x14ac:dyDescent="0.3">
      <c r="A1923" s="22" t="s">
        <v>2465</v>
      </c>
    </row>
    <row r="1924" spans="1:1" x14ac:dyDescent="0.3">
      <c r="A1924" s="22" t="s">
        <v>2466</v>
      </c>
    </row>
    <row r="1925" spans="1:1" x14ac:dyDescent="0.3">
      <c r="A1925" s="22" t="s">
        <v>2467</v>
      </c>
    </row>
    <row r="1926" spans="1:1" x14ac:dyDescent="0.3">
      <c r="A1926" s="22" t="s">
        <v>2468</v>
      </c>
    </row>
    <row r="1927" spans="1:1" x14ac:dyDescent="0.3">
      <c r="A1927" s="22" t="s">
        <v>2469</v>
      </c>
    </row>
    <row r="1928" spans="1:1" x14ac:dyDescent="0.3">
      <c r="A1928" s="22" t="s">
        <v>2470</v>
      </c>
    </row>
    <row r="1929" spans="1:1" x14ac:dyDescent="0.3">
      <c r="A1929" s="22" t="s">
        <v>2471</v>
      </c>
    </row>
    <row r="1930" spans="1:1" x14ac:dyDescent="0.3">
      <c r="A1930" s="22" t="s">
        <v>2472</v>
      </c>
    </row>
    <row r="1931" spans="1:1" x14ac:dyDescent="0.3">
      <c r="A1931" s="22" t="s">
        <v>2473</v>
      </c>
    </row>
    <row r="1932" spans="1:1" x14ac:dyDescent="0.3">
      <c r="A1932" s="22" t="s">
        <v>2474</v>
      </c>
    </row>
    <row r="1933" spans="1:1" x14ac:dyDescent="0.3">
      <c r="A1933" s="22" t="s">
        <v>2475</v>
      </c>
    </row>
    <row r="1934" spans="1:1" x14ac:dyDescent="0.3">
      <c r="A1934" s="22" t="s">
        <v>2476</v>
      </c>
    </row>
    <row r="1935" spans="1:1" x14ac:dyDescent="0.3">
      <c r="A1935" s="22" t="s">
        <v>2477</v>
      </c>
    </row>
    <row r="1936" spans="1:1" x14ac:dyDescent="0.3">
      <c r="A1936" s="22" t="s">
        <v>2478</v>
      </c>
    </row>
    <row r="1937" spans="1:1" x14ac:dyDescent="0.3">
      <c r="A1937" s="22" t="s">
        <v>2479</v>
      </c>
    </row>
    <row r="1938" spans="1:1" x14ac:dyDescent="0.3">
      <c r="A1938" s="22" t="s">
        <v>2480</v>
      </c>
    </row>
    <row r="1939" spans="1:1" x14ac:dyDescent="0.3">
      <c r="A1939" s="22" t="s">
        <v>2481</v>
      </c>
    </row>
    <row r="1940" spans="1:1" x14ac:dyDescent="0.3">
      <c r="A1940" s="22" t="s">
        <v>2482</v>
      </c>
    </row>
    <row r="1941" spans="1:1" x14ac:dyDescent="0.3">
      <c r="A1941" s="22" t="s">
        <v>2483</v>
      </c>
    </row>
    <row r="1942" spans="1:1" x14ac:dyDescent="0.3">
      <c r="A1942" s="22" t="s">
        <v>2484</v>
      </c>
    </row>
    <row r="1943" spans="1:1" x14ac:dyDescent="0.3">
      <c r="A1943" s="22" t="s">
        <v>2485</v>
      </c>
    </row>
    <row r="1944" spans="1:1" x14ac:dyDescent="0.3">
      <c r="A1944" s="22" t="s">
        <v>2486</v>
      </c>
    </row>
    <row r="1945" spans="1:1" x14ac:dyDescent="0.3">
      <c r="A1945" s="22" t="s">
        <v>2487</v>
      </c>
    </row>
    <row r="1946" spans="1:1" x14ac:dyDescent="0.3">
      <c r="A1946" s="22" t="s">
        <v>2488</v>
      </c>
    </row>
    <row r="1947" spans="1:1" x14ac:dyDescent="0.3">
      <c r="A1947" s="22" t="s">
        <v>2489</v>
      </c>
    </row>
    <row r="1948" spans="1:1" x14ac:dyDescent="0.3">
      <c r="A1948" s="22" t="s">
        <v>2490</v>
      </c>
    </row>
    <row r="1949" spans="1:1" x14ac:dyDescent="0.3">
      <c r="A1949" s="22" t="s">
        <v>2491</v>
      </c>
    </row>
    <row r="1950" spans="1:1" x14ac:dyDescent="0.3">
      <c r="A1950" s="22" t="s">
        <v>2492</v>
      </c>
    </row>
    <row r="1951" spans="1:1" x14ac:dyDescent="0.3">
      <c r="A1951" s="22" t="s">
        <v>2493</v>
      </c>
    </row>
    <row r="1952" spans="1:1" x14ac:dyDescent="0.3">
      <c r="A1952" s="22" t="s">
        <v>2494</v>
      </c>
    </row>
    <row r="1953" spans="1:1" x14ac:dyDescent="0.3">
      <c r="A1953" s="22" t="s">
        <v>2495</v>
      </c>
    </row>
    <row r="1954" spans="1:1" x14ac:dyDescent="0.3">
      <c r="A1954" s="22" t="s">
        <v>2496</v>
      </c>
    </row>
    <row r="1955" spans="1:1" x14ac:dyDescent="0.3">
      <c r="A1955" s="22" t="s">
        <v>2497</v>
      </c>
    </row>
    <row r="1956" spans="1:1" x14ac:dyDescent="0.3">
      <c r="A1956" s="22" t="s">
        <v>2498</v>
      </c>
    </row>
    <row r="1957" spans="1:1" x14ac:dyDescent="0.3">
      <c r="A1957" s="22" t="s">
        <v>2499</v>
      </c>
    </row>
    <row r="1958" spans="1:1" x14ac:dyDescent="0.3">
      <c r="A1958" s="22" t="s">
        <v>2500</v>
      </c>
    </row>
    <row r="1959" spans="1:1" x14ac:dyDescent="0.3">
      <c r="A1959" s="22" t="s">
        <v>2501</v>
      </c>
    </row>
    <row r="1960" spans="1:1" x14ac:dyDescent="0.3">
      <c r="A1960" s="22" t="s">
        <v>2502</v>
      </c>
    </row>
    <row r="1961" spans="1:1" x14ac:dyDescent="0.3">
      <c r="A1961" s="22" t="s">
        <v>2503</v>
      </c>
    </row>
    <row r="1962" spans="1:1" x14ac:dyDescent="0.3">
      <c r="A1962" s="22" t="s">
        <v>2504</v>
      </c>
    </row>
    <row r="1963" spans="1:1" x14ac:dyDescent="0.3">
      <c r="A1963" s="22" t="s">
        <v>2505</v>
      </c>
    </row>
    <row r="1964" spans="1:1" x14ac:dyDescent="0.3">
      <c r="A1964" s="22" t="s">
        <v>2506</v>
      </c>
    </row>
    <row r="1965" spans="1:1" x14ac:dyDescent="0.3">
      <c r="A1965" s="22" t="s">
        <v>2507</v>
      </c>
    </row>
    <row r="1966" spans="1:1" x14ac:dyDescent="0.3">
      <c r="A1966" s="22" t="s">
        <v>2508</v>
      </c>
    </row>
    <row r="1967" spans="1:1" x14ac:dyDescent="0.3">
      <c r="A1967" s="22" t="s">
        <v>2509</v>
      </c>
    </row>
    <row r="1968" spans="1:1" x14ac:dyDescent="0.3">
      <c r="A1968" s="22" t="s">
        <v>2510</v>
      </c>
    </row>
    <row r="1969" spans="1:1" x14ac:dyDescent="0.3">
      <c r="A1969" s="22" t="s">
        <v>2511</v>
      </c>
    </row>
    <row r="1970" spans="1:1" x14ac:dyDescent="0.3">
      <c r="A1970" s="22" t="s">
        <v>2512</v>
      </c>
    </row>
    <row r="1971" spans="1:1" x14ac:dyDescent="0.3">
      <c r="A1971" s="22" t="s">
        <v>2513</v>
      </c>
    </row>
    <row r="1972" spans="1:1" x14ac:dyDescent="0.3">
      <c r="A1972" s="22" t="s">
        <v>2514</v>
      </c>
    </row>
    <row r="1973" spans="1:1" x14ac:dyDescent="0.3">
      <c r="A1973" s="22" t="s">
        <v>2515</v>
      </c>
    </row>
    <row r="1974" spans="1:1" x14ac:dyDescent="0.3">
      <c r="A1974" s="22" t="s">
        <v>2516</v>
      </c>
    </row>
    <row r="1975" spans="1:1" x14ac:dyDescent="0.3">
      <c r="A1975" s="22" t="s">
        <v>2517</v>
      </c>
    </row>
    <row r="1976" spans="1:1" x14ac:dyDescent="0.3">
      <c r="A1976" s="22" t="s">
        <v>2518</v>
      </c>
    </row>
    <row r="1977" spans="1:1" x14ac:dyDescent="0.3">
      <c r="A1977" s="22" t="s">
        <v>2519</v>
      </c>
    </row>
    <row r="1978" spans="1:1" x14ac:dyDescent="0.3">
      <c r="A1978" s="22" t="s">
        <v>2520</v>
      </c>
    </row>
    <row r="1979" spans="1:1" x14ac:dyDescent="0.3">
      <c r="A1979" s="22" t="s">
        <v>2521</v>
      </c>
    </row>
    <row r="1980" spans="1:1" x14ac:dyDescent="0.3">
      <c r="A1980" s="22" t="s">
        <v>2522</v>
      </c>
    </row>
    <row r="1981" spans="1:1" x14ac:dyDescent="0.3">
      <c r="A1981" s="22" t="s">
        <v>2523</v>
      </c>
    </row>
    <row r="1982" spans="1:1" x14ac:dyDescent="0.3">
      <c r="A1982" s="22" t="s">
        <v>2524</v>
      </c>
    </row>
    <row r="1983" spans="1:1" x14ac:dyDescent="0.3">
      <c r="A1983" s="22" t="s">
        <v>2525</v>
      </c>
    </row>
    <row r="1984" spans="1:1" x14ac:dyDescent="0.3">
      <c r="A1984" s="22" t="s">
        <v>2526</v>
      </c>
    </row>
    <row r="1985" spans="1:1" x14ac:dyDescent="0.3">
      <c r="A1985" s="22" t="s">
        <v>2527</v>
      </c>
    </row>
    <row r="1986" spans="1:1" x14ac:dyDescent="0.3">
      <c r="A1986" s="22" t="s">
        <v>2528</v>
      </c>
    </row>
    <row r="1987" spans="1:1" x14ac:dyDescent="0.3">
      <c r="A1987" s="22" t="s">
        <v>2529</v>
      </c>
    </row>
    <row r="1988" spans="1:1" x14ac:dyDescent="0.3">
      <c r="A1988" s="22" t="s">
        <v>2530</v>
      </c>
    </row>
    <row r="1989" spans="1:1" x14ac:dyDescent="0.3">
      <c r="A1989" s="22" t="s">
        <v>2531</v>
      </c>
    </row>
    <row r="1990" spans="1:1" x14ac:dyDescent="0.3">
      <c r="A1990" s="22" t="s">
        <v>2532</v>
      </c>
    </row>
    <row r="1991" spans="1:1" x14ac:dyDescent="0.3">
      <c r="A1991" s="22" t="s">
        <v>2533</v>
      </c>
    </row>
    <row r="1992" spans="1:1" x14ac:dyDescent="0.3">
      <c r="A1992" s="22" t="s">
        <v>2534</v>
      </c>
    </row>
    <row r="1993" spans="1:1" x14ac:dyDescent="0.3">
      <c r="A1993" s="22" t="s">
        <v>2535</v>
      </c>
    </row>
    <row r="1994" spans="1:1" x14ac:dyDescent="0.3">
      <c r="A1994" s="22" t="s">
        <v>2536</v>
      </c>
    </row>
    <row r="1995" spans="1:1" x14ac:dyDescent="0.3">
      <c r="A1995" s="22" t="s">
        <v>2537</v>
      </c>
    </row>
    <row r="1996" spans="1:1" x14ac:dyDescent="0.3">
      <c r="A1996" s="22" t="s">
        <v>2538</v>
      </c>
    </row>
    <row r="1997" spans="1:1" x14ac:dyDescent="0.3">
      <c r="A1997" s="22" t="s">
        <v>2539</v>
      </c>
    </row>
    <row r="1998" spans="1:1" x14ac:dyDescent="0.3">
      <c r="A1998" s="22" t="s">
        <v>2540</v>
      </c>
    </row>
    <row r="1999" spans="1:1" x14ac:dyDescent="0.3">
      <c r="A1999" s="22" t="s">
        <v>2541</v>
      </c>
    </row>
    <row r="2000" spans="1:1" x14ac:dyDescent="0.3">
      <c r="A2000" s="22" t="s">
        <v>2542</v>
      </c>
    </row>
    <row r="2001" spans="1:1" x14ac:dyDescent="0.3">
      <c r="A2001" s="22" t="s">
        <v>2543</v>
      </c>
    </row>
    <row r="2002" spans="1:1" x14ac:dyDescent="0.3">
      <c r="A2002" s="22" t="s">
        <v>2544</v>
      </c>
    </row>
    <row r="2003" spans="1:1" x14ac:dyDescent="0.3">
      <c r="A2003" s="22" t="s">
        <v>2545</v>
      </c>
    </row>
    <row r="2004" spans="1:1" x14ac:dyDescent="0.3">
      <c r="A2004" s="22" t="s">
        <v>2546</v>
      </c>
    </row>
    <row r="2005" spans="1:1" x14ac:dyDescent="0.3">
      <c r="A2005" s="22" t="s">
        <v>2547</v>
      </c>
    </row>
    <row r="2006" spans="1:1" x14ac:dyDescent="0.3">
      <c r="A2006" s="22" t="s">
        <v>2548</v>
      </c>
    </row>
    <row r="2007" spans="1:1" x14ac:dyDescent="0.3">
      <c r="A2007" s="21" t="s">
        <v>2549</v>
      </c>
    </row>
    <row r="2008" spans="1:1" x14ac:dyDescent="0.3">
      <c r="A2008" s="21" t="s">
        <v>2550</v>
      </c>
    </row>
    <row r="2009" spans="1:1" x14ac:dyDescent="0.3">
      <c r="A2009" s="21" t="s">
        <v>2551</v>
      </c>
    </row>
    <row r="2010" spans="1:1" x14ac:dyDescent="0.3">
      <c r="A2010" s="21" t="s">
        <v>2552</v>
      </c>
    </row>
    <row r="2011" spans="1:1" x14ac:dyDescent="0.3">
      <c r="A2011" s="22" t="s">
        <v>2553</v>
      </c>
    </row>
    <row r="2012" spans="1:1" x14ac:dyDescent="0.3">
      <c r="A2012" s="21" t="s">
        <v>2554</v>
      </c>
    </row>
    <row r="2013" spans="1:1" x14ac:dyDescent="0.3">
      <c r="A2013" s="21" t="s">
        <v>2555</v>
      </c>
    </row>
    <row r="2014" spans="1:1" x14ac:dyDescent="0.3">
      <c r="A2014" s="21" t="s">
        <v>2556</v>
      </c>
    </row>
    <row r="2015" spans="1:1" x14ac:dyDescent="0.3">
      <c r="A2015" s="21" t="s">
        <v>2557</v>
      </c>
    </row>
    <row r="2016" spans="1:1" x14ac:dyDescent="0.3">
      <c r="A2016" s="21" t="s">
        <v>2558</v>
      </c>
    </row>
    <row r="2017" spans="1:1" x14ac:dyDescent="0.3">
      <c r="A2017" s="22" t="s">
        <v>2559</v>
      </c>
    </row>
    <row r="2018" spans="1:1" x14ac:dyDescent="0.3">
      <c r="A2018" s="22" t="s">
        <v>2560</v>
      </c>
    </row>
    <row r="2019" spans="1:1" x14ac:dyDescent="0.3">
      <c r="A2019" s="22" t="s">
        <v>2561</v>
      </c>
    </row>
    <row r="2020" spans="1:1" x14ac:dyDescent="0.3">
      <c r="A2020" s="22" t="s">
        <v>2562</v>
      </c>
    </row>
    <row r="2021" spans="1:1" x14ac:dyDescent="0.3">
      <c r="A2021" s="22" t="s">
        <v>2563</v>
      </c>
    </row>
    <row r="2022" spans="1:1" x14ac:dyDescent="0.3">
      <c r="A2022" s="22" t="s">
        <v>2564</v>
      </c>
    </row>
    <row r="2023" spans="1:1" x14ac:dyDescent="0.3">
      <c r="A2023" s="22" t="s">
        <v>2565</v>
      </c>
    </row>
    <row r="2024" spans="1:1" x14ac:dyDescent="0.3">
      <c r="A2024" s="22" t="s">
        <v>2566</v>
      </c>
    </row>
    <row r="2025" spans="1:1" x14ac:dyDescent="0.3">
      <c r="A2025" s="22" t="s">
        <v>2567</v>
      </c>
    </row>
    <row r="2026" spans="1:1" x14ac:dyDescent="0.3">
      <c r="A2026" s="22" t="s">
        <v>2568</v>
      </c>
    </row>
    <row r="2027" spans="1:1" x14ac:dyDescent="0.3">
      <c r="A2027" s="22" t="s">
        <v>2569</v>
      </c>
    </row>
    <row r="2028" spans="1:1" x14ac:dyDescent="0.3">
      <c r="A2028" s="22" t="s">
        <v>2570</v>
      </c>
    </row>
    <row r="2029" spans="1:1" x14ac:dyDescent="0.3">
      <c r="A2029" s="22" t="s">
        <v>2571</v>
      </c>
    </row>
    <row r="2030" spans="1:1" x14ac:dyDescent="0.3">
      <c r="A2030" s="22" t="s">
        <v>2572</v>
      </c>
    </row>
    <row r="2031" spans="1:1" x14ac:dyDescent="0.3">
      <c r="A2031" s="22" t="s">
        <v>2573</v>
      </c>
    </row>
    <row r="2032" spans="1:1" x14ac:dyDescent="0.3">
      <c r="A2032" s="22" t="s">
        <v>2574</v>
      </c>
    </row>
    <row r="2033" spans="1:1" x14ac:dyDescent="0.3">
      <c r="A2033" s="22" t="s">
        <v>2575</v>
      </c>
    </row>
    <row r="2034" spans="1:1" x14ac:dyDescent="0.3">
      <c r="A2034" s="22" t="s">
        <v>2576</v>
      </c>
    </row>
    <row r="2035" spans="1:1" x14ac:dyDescent="0.3">
      <c r="A2035" s="22" t="s">
        <v>2577</v>
      </c>
    </row>
    <row r="2036" spans="1:1" x14ac:dyDescent="0.3">
      <c r="A2036" s="22" t="s">
        <v>2578</v>
      </c>
    </row>
    <row r="2037" spans="1:1" x14ac:dyDescent="0.3">
      <c r="A2037" s="22" t="s">
        <v>2579</v>
      </c>
    </row>
    <row r="2038" spans="1:1" x14ac:dyDescent="0.3">
      <c r="A2038" s="22" t="s">
        <v>2580</v>
      </c>
    </row>
    <row r="2039" spans="1:1" x14ac:dyDescent="0.3">
      <c r="A2039" s="22" t="s">
        <v>2581</v>
      </c>
    </row>
    <row r="2040" spans="1:1" x14ac:dyDescent="0.3">
      <c r="A2040" s="22" t="s">
        <v>2582</v>
      </c>
    </row>
    <row r="2041" spans="1:1" x14ac:dyDescent="0.3">
      <c r="A2041" s="22" t="s">
        <v>2583</v>
      </c>
    </row>
    <row r="2042" spans="1:1" x14ac:dyDescent="0.3">
      <c r="A2042" s="22" t="s">
        <v>2584</v>
      </c>
    </row>
    <row r="2043" spans="1:1" x14ac:dyDescent="0.3">
      <c r="A2043" s="22" t="s">
        <v>2585</v>
      </c>
    </row>
    <row r="2044" spans="1:1" x14ac:dyDescent="0.3">
      <c r="A2044" s="22" t="s">
        <v>2586</v>
      </c>
    </row>
    <row r="2045" spans="1:1" x14ac:dyDescent="0.3">
      <c r="A2045" s="22" t="s">
        <v>2587</v>
      </c>
    </row>
    <row r="2046" spans="1:1" x14ac:dyDescent="0.3">
      <c r="A2046" s="22" t="s">
        <v>2588</v>
      </c>
    </row>
    <row r="2047" spans="1:1" x14ac:dyDescent="0.3">
      <c r="A2047" s="22" t="s">
        <v>2589</v>
      </c>
    </row>
    <row r="2048" spans="1:1" x14ac:dyDescent="0.3">
      <c r="A2048" s="22" t="s">
        <v>2590</v>
      </c>
    </row>
    <row r="2049" spans="1:1" x14ac:dyDescent="0.3">
      <c r="A2049" s="22" t="s">
        <v>2591</v>
      </c>
    </row>
    <row r="2050" spans="1:1" x14ac:dyDescent="0.3">
      <c r="A2050" s="22" t="s">
        <v>2592</v>
      </c>
    </row>
    <row r="2051" spans="1:1" x14ac:dyDescent="0.3">
      <c r="A2051" s="22" t="s">
        <v>2593</v>
      </c>
    </row>
    <row r="2052" spans="1:1" x14ac:dyDescent="0.3">
      <c r="A2052" s="22" t="s">
        <v>2594</v>
      </c>
    </row>
    <row r="2053" spans="1:1" x14ac:dyDescent="0.3">
      <c r="A2053" s="22" t="s">
        <v>2595</v>
      </c>
    </row>
    <row r="2054" spans="1:1" x14ac:dyDescent="0.3">
      <c r="A2054" s="22" t="s">
        <v>2596</v>
      </c>
    </row>
    <row r="2055" spans="1:1" x14ac:dyDescent="0.3">
      <c r="A2055" s="22" t="s">
        <v>2597</v>
      </c>
    </row>
    <row r="2056" spans="1:1" x14ac:dyDescent="0.3">
      <c r="A2056" s="22" t="s">
        <v>2598</v>
      </c>
    </row>
    <row r="2057" spans="1:1" x14ac:dyDescent="0.3">
      <c r="A2057" s="22" t="s">
        <v>2599</v>
      </c>
    </row>
    <row r="2058" spans="1:1" x14ac:dyDescent="0.3">
      <c r="A2058" s="22" t="s">
        <v>2600</v>
      </c>
    </row>
    <row r="2059" spans="1:1" x14ac:dyDescent="0.3">
      <c r="A2059" s="22" t="s">
        <v>2601</v>
      </c>
    </row>
    <row r="2060" spans="1:1" x14ac:dyDescent="0.3">
      <c r="A2060" s="22" t="s">
        <v>2602</v>
      </c>
    </row>
    <row r="2061" spans="1:1" x14ac:dyDescent="0.3">
      <c r="A2061" s="22" t="s">
        <v>2603</v>
      </c>
    </row>
    <row r="2062" spans="1:1" x14ac:dyDescent="0.3">
      <c r="A2062" s="22" t="s">
        <v>2604</v>
      </c>
    </row>
    <row r="2063" spans="1:1" x14ac:dyDescent="0.3">
      <c r="A2063" s="22" t="s">
        <v>2605</v>
      </c>
    </row>
    <row r="2064" spans="1:1" x14ac:dyDescent="0.3">
      <c r="A2064" s="22" t="s">
        <v>2606</v>
      </c>
    </row>
    <row r="2065" spans="1:1" x14ac:dyDescent="0.3">
      <c r="A2065" s="22" t="s">
        <v>2607</v>
      </c>
    </row>
    <row r="2066" spans="1:1" x14ac:dyDescent="0.3">
      <c r="A2066" s="22" t="s">
        <v>2608</v>
      </c>
    </row>
    <row r="2067" spans="1:1" x14ac:dyDescent="0.3">
      <c r="A2067" s="22" t="s">
        <v>2609</v>
      </c>
    </row>
    <row r="2068" spans="1:1" x14ac:dyDescent="0.3">
      <c r="A2068" s="22" t="s">
        <v>2610</v>
      </c>
    </row>
    <row r="2069" spans="1:1" x14ac:dyDescent="0.3">
      <c r="A2069" s="22" t="s">
        <v>2611</v>
      </c>
    </row>
    <row r="2070" spans="1:1" x14ac:dyDescent="0.3">
      <c r="A2070" s="22" t="s">
        <v>2612</v>
      </c>
    </row>
    <row r="2071" spans="1:1" x14ac:dyDescent="0.3">
      <c r="A2071" s="22" t="s">
        <v>2613</v>
      </c>
    </row>
    <row r="2072" spans="1:1" x14ac:dyDescent="0.3">
      <c r="A2072" s="22" t="s">
        <v>2614</v>
      </c>
    </row>
    <row r="2073" spans="1:1" x14ac:dyDescent="0.3">
      <c r="A2073" s="22" t="s">
        <v>2615</v>
      </c>
    </row>
    <row r="2074" spans="1:1" x14ac:dyDescent="0.3">
      <c r="A2074" s="22" t="s">
        <v>2616</v>
      </c>
    </row>
    <row r="2075" spans="1:1" x14ac:dyDescent="0.3">
      <c r="A2075" s="22" t="s">
        <v>2617</v>
      </c>
    </row>
    <row r="2076" spans="1:1" x14ac:dyDescent="0.3">
      <c r="A2076" s="22" t="s">
        <v>2618</v>
      </c>
    </row>
    <row r="2077" spans="1:1" x14ac:dyDescent="0.3">
      <c r="A2077" s="22" t="s">
        <v>2619</v>
      </c>
    </row>
    <row r="2078" spans="1:1" x14ac:dyDescent="0.3">
      <c r="A2078" s="22" t="s">
        <v>2620</v>
      </c>
    </row>
    <row r="2079" spans="1:1" x14ac:dyDescent="0.3">
      <c r="A2079" s="22" t="s">
        <v>2621</v>
      </c>
    </row>
    <row r="2080" spans="1:1" x14ac:dyDescent="0.3">
      <c r="A2080" s="22" t="s">
        <v>2622</v>
      </c>
    </row>
    <row r="2081" spans="1:1" x14ac:dyDescent="0.3">
      <c r="A2081" s="22" t="s">
        <v>2623</v>
      </c>
    </row>
    <row r="2082" spans="1:1" x14ac:dyDescent="0.3">
      <c r="A2082" s="22" t="s">
        <v>2624</v>
      </c>
    </row>
    <row r="2083" spans="1:1" x14ac:dyDescent="0.3">
      <c r="A2083" s="22" t="s">
        <v>2625</v>
      </c>
    </row>
    <row r="2084" spans="1:1" x14ac:dyDescent="0.3">
      <c r="A2084" s="22" t="s">
        <v>2626</v>
      </c>
    </row>
    <row r="2085" spans="1:1" x14ac:dyDescent="0.3">
      <c r="A2085" s="22" t="s">
        <v>2627</v>
      </c>
    </row>
    <row r="2086" spans="1:1" x14ac:dyDescent="0.3">
      <c r="A2086" s="22" t="s">
        <v>2628</v>
      </c>
    </row>
    <row r="2087" spans="1:1" x14ac:dyDescent="0.3">
      <c r="A2087" s="22" t="s">
        <v>2629</v>
      </c>
    </row>
    <row r="2088" spans="1:1" x14ac:dyDescent="0.3">
      <c r="A2088" s="22" t="s">
        <v>2630</v>
      </c>
    </row>
    <row r="2089" spans="1:1" x14ac:dyDescent="0.3">
      <c r="A2089" s="22" t="s">
        <v>2631</v>
      </c>
    </row>
    <row r="2090" spans="1:1" x14ac:dyDescent="0.3">
      <c r="A2090" s="22" t="s">
        <v>2632</v>
      </c>
    </row>
    <row r="2091" spans="1:1" x14ac:dyDescent="0.3">
      <c r="A2091" s="22" t="s">
        <v>2633</v>
      </c>
    </row>
    <row r="2092" spans="1:1" x14ac:dyDescent="0.3">
      <c r="A2092" s="22" t="s">
        <v>2634</v>
      </c>
    </row>
    <row r="2093" spans="1:1" x14ac:dyDescent="0.3">
      <c r="A2093" s="22" t="s">
        <v>2635</v>
      </c>
    </row>
    <row r="2094" spans="1:1" x14ac:dyDescent="0.3">
      <c r="A2094" s="22" t="s">
        <v>2636</v>
      </c>
    </row>
    <row r="2095" spans="1:1" x14ac:dyDescent="0.3">
      <c r="A2095" s="22" t="s">
        <v>2637</v>
      </c>
    </row>
    <row r="2096" spans="1:1" x14ac:dyDescent="0.3">
      <c r="A2096" s="22" t="s">
        <v>2638</v>
      </c>
    </row>
    <row r="2097" spans="1:1" x14ac:dyDescent="0.3">
      <c r="A2097" s="22" t="s">
        <v>2639</v>
      </c>
    </row>
    <row r="2098" spans="1:1" x14ac:dyDescent="0.3">
      <c r="A2098" s="22" t="s">
        <v>2640</v>
      </c>
    </row>
    <row r="2099" spans="1:1" x14ac:dyDescent="0.3">
      <c r="A2099" s="22" t="s">
        <v>2641</v>
      </c>
    </row>
    <row r="2100" spans="1:1" x14ac:dyDescent="0.3">
      <c r="A2100" s="22" t="s">
        <v>2642</v>
      </c>
    </row>
    <row r="2101" spans="1:1" x14ac:dyDescent="0.3">
      <c r="A2101" s="22" t="s">
        <v>2643</v>
      </c>
    </row>
    <row r="2102" spans="1:1" x14ac:dyDescent="0.3">
      <c r="A2102" s="22" t="s">
        <v>2644</v>
      </c>
    </row>
    <row r="2103" spans="1:1" x14ac:dyDescent="0.3">
      <c r="A2103" s="22" t="s">
        <v>2645</v>
      </c>
    </row>
    <row r="2104" spans="1:1" x14ac:dyDescent="0.3">
      <c r="A2104" s="22" t="s">
        <v>2646</v>
      </c>
    </row>
    <row r="2105" spans="1:1" x14ac:dyDescent="0.3">
      <c r="A2105" s="22" t="s">
        <v>2647</v>
      </c>
    </row>
    <row r="2106" spans="1:1" x14ac:dyDescent="0.3">
      <c r="A2106" s="22" t="s">
        <v>2648</v>
      </c>
    </row>
    <row r="2107" spans="1:1" x14ac:dyDescent="0.3">
      <c r="A2107" s="22" t="s">
        <v>2649</v>
      </c>
    </row>
    <row r="2108" spans="1:1" x14ac:dyDescent="0.3">
      <c r="A2108" s="22" t="s">
        <v>2650</v>
      </c>
    </row>
    <row r="2109" spans="1:1" x14ac:dyDescent="0.3">
      <c r="A2109" s="22" t="s">
        <v>2651</v>
      </c>
    </row>
    <row r="2110" spans="1:1" x14ac:dyDescent="0.3">
      <c r="A2110" s="22" t="s">
        <v>2652</v>
      </c>
    </row>
    <row r="2111" spans="1:1" x14ac:dyDescent="0.3">
      <c r="A2111" s="22" t="s">
        <v>2653</v>
      </c>
    </row>
    <row r="2112" spans="1:1" x14ac:dyDescent="0.3">
      <c r="A2112" s="22" t="s">
        <v>2654</v>
      </c>
    </row>
    <row r="2113" spans="1:1" x14ac:dyDescent="0.3">
      <c r="A2113" s="22" t="s">
        <v>2655</v>
      </c>
    </row>
    <row r="2114" spans="1:1" x14ac:dyDescent="0.3">
      <c r="A2114" s="22" t="s">
        <v>2656</v>
      </c>
    </row>
    <row r="2115" spans="1:1" x14ac:dyDescent="0.3">
      <c r="A2115" s="22" t="s">
        <v>2657</v>
      </c>
    </row>
    <row r="2116" spans="1:1" x14ac:dyDescent="0.3">
      <c r="A2116" s="22" t="s">
        <v>2658</v>
      </c>
    </row>
    <row r="2117" spans="1:1" x14ac:dyDescent="0.3">
      <c r="A2117" s="22" t="s">
        <v>2659</v>
      </c>
    </row>
    <row r="2118" spans="1:1" x14ac:dyDescent="0.3">
      <c r="A2118" s="22" t="s">
        <v>2660</v>
      </c>
    </row>
    <row r="2119" spans="1:1" x14ac:dyDescent="0.3">
      <c r="A2119" s="22" t="s">
        <v>2661</v>
      </c>
    </row>
    <row r="2120" spans="1:1" x14ac:dyDescent="0.3">
      <c r="A2120" s="22" t="s">
        <v>2662</v>
      </c>
    </row>
    <row r="2121" spans="1:1" x14ac:dyDescent="0.3">
      <c r="A2121" s="22" t="s">
        <v>2663</v>
      </c>
    </row>
    <row r="2122" spans="1:1" x14ac:dyDescent="0.3">
      <c r="A2122" s="22" t="s">
        <v>2664</v>
      </c>
    </row>
    <row r="2123" spans="1:1" x14ac:dyDescent="0.3">
      <c r="A2123" s="22" t="s">
        <v>2665</v>
      </c>
    </row>
    <row r="2124" spans="1:1" x14ac:dyDescent="0.3">
      <c r="A2124" s="22" t="s">
        <v>2666</v>
      </c>
    </row>
    <row r="2125" spans="1:1" x14ac:dyDescent="0.3">
      <c r="A2125" s="22" t="s">
        <v>2667</v>
      </c>
    </row>
    <row r="2126" spans="1:1" x14ac:dyDescent="0.3">
      <c r="A2126" s="22" t="s">
        <v>2668</v>
      </c>
    </row>
    <row r="2127" spans="1:1" x14ac:dyDescent="0.3">
      <c r="A2127" s="22" t="s">
        <v>2669</v>
      </c>
    </row>
    <row r="2128" spans="1:1" x14ac:dyDescent="0.3">
      <c r="A2128" s="22" t="s">
        <v>2670</v>
      </c>
    </row>
    <row r="2129" spans="1:1" x14ac:dyDescent="0.3">
      <c r="A2129" s="22" t="s">
        <v>2671</v>
      </c>
    </row>
    <row r="2130" spans="1:1" x14ac:dyDescent="0.3">
      <c r="A2130" s="22" t="s">
        <v>2672</v>
      </c>
    </row>
    <row r="2131" spans="1:1" x14ac:dyDescent="0.3">
      <c r="A2131" s="22" t="s">
        <v>2673</v>
      </c>
    </row>
    <row r="2132" spans="1:1" x14ac:dyDescent="0.3">
      <c r="A2132" s="22" t="s">
        <v>2674</v>
      </c>
    </row>
    <row r="2133" spans="1:1" x14ac:dyDescent="0.3">
      <c r="A2133" s="22" t="s">
        <v>2675</v>
      </c>
    </row>
    <row r="2134" spans="1:1" x14ac:dyDescent="0.3">
      <c r="A2134" s="22" t="s">
        <v>2676</v>
      </c>
    </row>
    <row r="2135" spans="1:1" x14ac:dyDescent="0.3">
      <c r="A2135" s="22" t="s">
        <v>2677</v>
      </c>
    </row>
    <row r="2136" spans="1:1" x14ac:dyDescent="0.3">
      <c r="A2136" s="22" t="s">
        <v>2678</v>
      </c>
    </row>
    <row r="2137" spans="1:1" x14ac:dyDescent="0.3">
      <c r="A2137" s="22" t="s">
        <v>2679</v>
      </c>
    </row>
    <row r="2138" spans="1:1" x14ac:dyDescent="0.3">
      <c r="A2138" s="22" t="s">
        <v>2680</v>
      </c>
    </row>
    <row r="2139" spans="1:1" x14ac:dyDescent="0.3">
      <c r="A2139" s="22" t="s">
        <v>2681</v>
      </c>
    </row>
    <row r="2140" spans="1:1" x14ac:dyDescent="0.3">
      <c r="A2140" s="22" t="s">
        <v>2682</v>
      </c>
    </row>
    <row r="2141" spans="1:1" x14ac:dyDescent="0.3">
      <c r="A2141" s="22" t="s">
        <v>2683</v>
      </c>
    </row>
    <row r="2142" spans="1:1" x14ac:dyDescent="0.3">
      <c r="A2142" s="22" t="s">
        <v>2684</v>
      </c>
    </row>
    <row r="2143" spans="1:1" x14ac:dyDescent="0.3">
      <c r="A2143" s="22" t="s">
        <v>2685</v>
      </c>
    </row>
    <row r="2144" spans="1:1" x14ac:dyDescent="0.3">
      <c r="A2144" s="22" t="s">
        <v>2686</v>
      </c>
    </row>
    <row r="2145" spans="1:1" x14ac:dyDescent="0.3">
      <c r="A2145" s="21" t="s">
        <v>2687</v>
      </c>
    </row>
    <row r="2146" spans="1:1" x14ac:dyDescent="0.3">
      <c r="A2146" s="21" t="s">
        <v>2688</v>
      </c>
    </row>
    <row r="2147" spans="1:1" x14ac:dyDescent="0.3">
      <c r="A2147" s="21" t="s">
        <v>2689</v>
      </c>
    </row>
    <row r="2148" spans="1:1" x14ac:dyDescent="0.3">
      <c r="A2148" s="21" t="s">
        <v>2690</v>
      </c>
    </row>
    <row r="2149" spans="1:1" x14ac:dyDescent="0.3">
      <c r="A2149" s="21" t="s">
        <v>2691</v>
      </c>
    </row>
    <row r="2150" spans="1:1" x14ac:dyDescent="0.3">
      <c r="A2150" s="21" t="s">
        <v>2692</v>
      </c>
    </row>
    <row r="2151" spans="1:1" x14ac:dyDescent="0.3">
      <c r="A2151" s="21" t="s">
        <v>2693</v>
      </c>
    </row>
    <row r="2152" spans="1:1" x14ac:dyDescent="0.3">
      <c r="A2152" s="21" t="s">
        <v>2694</v>
      </c>
    </row>
    <row r="2153" spans="1:1" x14ac:dyDescent="0.3">
      <c r="A2153" s="21" t="s">
        <v>2695</v>
      </c>
    </row>
    <row r="2154" spans="1:1" x14ac:dyDescent="0.3">
      <c r="A2154" s="21" t="s">
        <v>2696</v>
      </c>
    </row>
    <row r="2155" spans="1:1" x14ac:dyDescent="0.3">
      <c r="A2155" s="21" t="s">
        <v>2697</v>
      </c>
    </row>
    <row r="2156" spans="1:1" x14ac:dyDescent="0.3">
      <c r="A2156" s="21" t="s">
        <v>2698</v>
      </c>
    </row>
    <row r="2157" spans="1:1" x14ac:dyDescent="0.3">
      <c r="A2157" s="21" t="s">
        <v>2699</v>
      </c>
    </row>
    <row r="2158" spans="1:1" x14ac:dyDescent="0.3">
      <c r="A2158" s="21" t="s">
        <v>2700</v>
      </c>
    </row>
    <row r="2159" spans="1:1" x14ac:dyDescent="0.3">
      <c r="A2159" s="21" t="s">
        <v>2701</v>
      </c>
    </row>
    <row r="2160" spans="1:1" x14ac:dyDescent="0.3">
      <c r="A2160" s="21" t="s">
        <v>2702</v>
      </c>
    </row>
    <row r="2161" spans="1:1" x14ac:dyDescent="0.3">
      <c r="A2161" s="21" t="s">
        <v>2703</v>
      </c>
    </row>
    <row r="2162" spans="1:1" x14ac:dyDescent="0.3">
      <c r="A2162" s="21" t="s">
        <v>2704</v>
      </c>
    </row>
    <row r="2163" spans="1:1" x14ac:dyDescent="0.3">
      <c r="A2163" s="22" t="s">
        <v>2705</v>
      </c>
    </row>
    <row r="2164" spans="1:1" x14ac:dyDescent="0.3">
      <c r="A2164" s="21" t="s">
        <v>2706</v>
      </c>
    </row>
    <row r="2165" spans="1:1" x14ac:dyDescent="0.3">
      <c r="A2165" s="21" t="s">
        <v>2707</v>
      </c>
    </row>
    <row r="2166" spans="1:1" x14ac:dyDescent="0.3">
      <c r="A2166" s="21" t="s">
        <v>2708</v>
      </c>
    </row>
    <row r="2167" spans="1:1" x14ac:dyDescent="0.3">
      <c r="A2167" s="21" t="s">
        <v>2709</v>
      </c>
    </row>
    <row r="2168" spans="1:1" x14ac:dyDescent="0.3">
      <c r="A2168" s="21" t="s">
        <v>2710</v>
      </c>
    </row>
    <row r="2169" spans="1:1" x14ac:dyDescent="0.3">
      <c r="A2169" s="21" t="s">
        <v>2711</v>
      </c>
    </row>
    <row r="2170" spans="1:1" x14ac:dyDescent="0.3">
      <c r="A2170" s="21" t="s">
        <v>2712</v>
      </c>
    </row>
    <row r="2171" spans="1:1" x14ac:dyDescent="0.3">
      <c r="A2171" s="21" t="s">
        <v>2713</v>
      </c>
    </row>
    <row r="2172" spans="1:1" x14ac:dyDescent="0.3">
      <c r="A2172" s="21" t="s">
        <v>2714</v>
      </c>
    </row>
    <row r="2173" spans="1:1" x14ac:dyDescent="0.3">
      <c r="A2173" s="21" t="s">
        <v>2715</v>
      </c>
    </row>
    <row r="2174" spans="1:1" x14ac:dyDescent="0.3">
      <c r="A2174" s="21" t="s">
        <v>2716</v>
      </c>
    </row>
    <row r="2175" spans="1:1" x14ac:dyDescent="0.3">
      <c r="A2175" s="21" t="s">
        <v>2717</v>
      </c>
    </row>
    <row r="2176" spans="1:1" x14ac:dyDescent="0.3">
      <c r="A2176" s="22" t="s">
        <v>2718</v>
      </c>
    </row>
    <row r="2177" spans="1:1" x14ac:dyDescent="0.3">
      <c r="A2177" s="22" t="s">
        <v>2719</v>
      </c>
    </row>
    <row r="2178" spans="1:1" x14ac:dyDescent="0.3">
      <c r="A2178" s="22" t="s">
        <v>2720</v>
      </c>
    </row>
    <row r="2179" spans="1:1" x14ac:dyDescent="0.3">
      <c r="A2179" s="21" t="s">
        <v>2721</v>
      </c>
    </row>
    <row r="2180" spans="1:1" x14ac:dyDescent="0.3">
      <c r="A2180" s="21" t="s">
        <v>2722</v>
      </c>
    </row>
    <row r="2181" spans="1:1" x14ac:dyDescent="0.3">
      <c r="A2181" s="21" t="s">
        <v>2723</v>
      </c>
    </row>
    <row r="2182" spans="1:1" x14ac:dyDescent="0.3">
      <c r="A2182" s="21" t="s">
        <v>2724</v>
      </c>
    </row>
    <row r="2183" spans="1:1" x14ac:dyDescent="0.3">
      <c r="A2183" s="21" t="s">
        <v>2725</v>
      </c>
    </row>
    <row r="2184" spans="1:1" x14ac:dyDescent="0.3">
      <c r="A2184" s="21" t="s">
        <v>2726</v>
      </c>
    </row>
    <row r="2185" spans="1:1" x14ac:dyDescent="0.3">
      <c r="A2185" s="21" t="s">
        <v>2727</v>
      </c>
    </row>
    <row r="2186" spans="1:1" x14ac:dyDescent="0.3">
      <c r="A2186" s="21" t="s">
        <v>2728</v>
      </c>
    </row>
    <row r="2187" spans="1:1" x14ac:dyDescent="0.3">
      <c r="A2187" s="21" t="s">
        <v>2729</v>
      </c>
    </row>
    <row r="2188" spans="1:1" x14ac:dyDescent="0.3">
      <c r="A2188" s="21" t="s">
        <v>2730</v>
      </c>
    </row>
    <row r="2189" spans="1:1" x14ac:dyDescent="0.3">
      <c r="A2189" s="21" t="s">
        <v>2731</v>
      </c>
    </row>
    <row r="2190" spans="1:1" x14ac:dyDescent="0.3">
      <c r="A2190" s="21" t="s">
        <v>2732</v>
      </c>
    </row>
    <row r="2191" spans="1:1" x14ac:dyDescent="0.3">
      <c r="A2191" s="21" t="s">
        <v>2733</v>
      </c>
    </row>
    <row r="2192" spans="1:1" x14ac:dyDescent="0.3">
      <c r="A2192" s="21" t="s">
        <v>2734</v>
      </c>
    </row>
    <row r="2193" spans="1:1" x14ac:dyDescent="0.3">
      <c r="A2193" s="21" t="s">
        <v>2735</v>
      </c>
    </row>
    <row r="2194" spans="1:1" x14ac:dyDescent="0.3">
      <c r="A2194" s="21" t="s">
        <v>2736</v>
      </c>
    </row>
    <row r="2195" spans="1:1" x14ac:dyDescent="0.3">
      <c r="A2195" s="21" t="s">
        <v>2737</v>
      </c>
    </row>
    <row r="2196" spans="1:1" x14ac:dyDescent="0.3">
      <c r="A2196" s="21" t="s">
        <v>2738</v>
      </c>
    </row>
    <row r="2197" spans="1:1" x14ac:dyDescent="0.3">
      <c r="A2197" s="22" t="s">
        <v>2739</v>
      </c>
    </row>
    <row r="2198" spans="1:1" x14ac:dyDescent="0.3">
      <c r="A2198" s="21" t="s">
        <v>2740</v>
      </c>
    </row>
    <row r="2199" spans="1:1" x14ac:dyDescent="0.3">
      <c r="A2199" s="21" t="s">
        <v>2741</v>
      </c>
    </row>
    <row r="2200" spans="1:1" x14ac:dyDescent="0.3">
      <c r="A2200" s="21" t="s">
        <v>2742</v>
      </c>
    </row>
    <row r="2201" spans="1:1" x14ac:dyDescent="0.3">
      <c r="A2201" s="21" t="s">
        <v>2743</v>
      </c>
    </row>
    <row r="2202" spans="1:1" x14ac:dyDescent="0.3">
      <c r="A2202" s="22" t="s">
        <v>2744</v>
      </c>
    </row>
    <row r="2203" spans="1:1" x14ac:dyDescent="0.3">
      <c r="A2203" s="21" t="s">
        <v>2745</v>
      </c>
    </row>
    <row r="2204" spans="1:1" x14ac:dyDescent="0.3">
      <c r="A2204" s="21" t="s">
        <v>2746</v>
      </c>
    </row>
    <row r="2205" spans="1:1" x14ac:dyDescent="0.3">
      <c r="A2205" s="21" t="s">
        <v>2747</v>
      </c>
    </row>
    <row r="2206" spans="1:1" x14ac:dyDescent="0.3">
      <c r="A2206" s="21" t="s">
        <v>2748</v>
      </c>
    </row>
    <row r="2207" spans="1:1" x14ac:dyDescent="0.3">
      <c r="A2207" s="21" t="s">
        <v>2749</v>
      </c>
    </row>
    <row r="2208" spans="1:1" x14ac:dyDescent="0.3">
      <c r="A2208" s="21" t="s">
        <v>2750</v>
      </c>
    </row>
    <row r="2209" spans="1:1" x14ac:dyDescent="0.3">
      <c r="A2209" s="21" t="s">
        <v>2751</v>
      </c>
    </row>
    <row r="2210" spans="1:1" x14ac:dyDescent="0.3">
      <c r="A2210" s="21" t="s">
        <v>2752</v>
      </c>
    </row>
    <row r="2211" spans="1:1" x14ac:dyDescent="0.3">
      <c r="A2211" s="21" t="s">
        <v>2753</v>
      </c>
    </row>
    <row r="2212" spans="1:1" x14ac:dyDescent="0.3">
      <c r="A2212" s="21" t="s">
        <v>2754</v>
      </c>
    </row>
    <row r="2213" spans="1:1" x14ac:dyDescent="0.3">
      <c r="A2213" s="21" t="s">
        <v>2755</v>
      </c>
    </row>
    <row r="2214" spans="1:1" x14ac:dyDescent="0.3">
      <c r="A2214" s="21" t="s">
        <v>2756</v>
      </c>
    </row>
    <row r="2215" spans="1:1" x14ac:dyDescent="0.3">
      <c r="A2215" s="21" t="s">
        <v>2757</v>
      </c>
    </row>
    <row r="2216" spans="1:1" x14ac:dyDescent="0.3">
      <c r="A2216" s="21" t="s">
        <v>2758</v>
      </c>
    </row>
    <row r="2217" spans="1:1" x14ac:dyDescent="0.3">
      <c r="A2217" s="21" t="s">
        <v>2759</v>
      </c>
    </row>
    <row r="2218" spans="1:1" x14ac:dyDescent="0.3">
      <c r="A2218" s="21" t="s">
        <v>2760</v>
      </c>
    </row>
    <row r="2219" spans="1:1" x14ac:dyDescent="0.3">
      <c r="A2219" s="21" t="s">
        <v>2761</v>
      </c>
    </row>
    <row r="2220" spans="1:1" x14ac:dyDescent="0.3">
      <c r="A2220" s="21" t="s">
        <v>2762</v>
      </c>
    </row>
    <row r="2221" spans="1:1" x14ac:dyDescent="0.3">
      <c r="A2221" s="21" t="s">
        <v>2763</v>
      </c>
    </row>
    <row r="2222" spans="1:1" x14ac:dyDescent="0.3">
      <c r="A2222" s="21" t="s">
        <v>2764</v>
      </c>
    </row>
    <row r="2223" spans="1:1" x14ac:dyDescent="0.3">
      <c r="A2223" s="22" t="s">
        <v>2765</v>
      </c>
    </row>
    <row r="2224" spans="1:1" x14ac:dyDescent="0.3">
      <c r="A2224" s="21" t="s">
        <v>2766</v>
      </c>
    </row>
    <row r="2225" spans="1:1" x14ac:dyDescent="0.3">
      <c r="A2225" s="21" t="s">
        <v>2767</v>
      </c>
    </row>
    <row r="2226" spans="1:1" x14ac:dyDescent="0.3">
      <c r="A2226" s="21" t="s">
        <v>2768</v>
      </c>
    </row>
    <row r="2227" spans="1:1" x14ac:dyDescent="0.3">
      <c r="A2227" s="21" t="s">
        <v>2769</v>
      </c>
    </row>
    <row r="2228" spans="1:1" x14ac:dyDescent="0.3">
      <c r="A2228" s="21" t="s">
        <v>2770</v>
      </c>
    </row>
    <row r="2229" spans="1:1" x14ac:dyDescent="0.3">
      <c r="A2229" s="21" t="s">
        <v>2771</v>
      </c>
    </row>
    <row r="2230" spans="1:1" x14ac:dyDescent="0.3">
      <c r="A2230" s="21" t="s">
        <v>2772</v>
      </c>
    </row>
    <row r="2231" spans="1:1" x14ac:dyDescent="0.3">
      <c r="A2231" s="21" t="s">
        <v>2773</v>
      </c>
    </row>
    <row r="2232" spans="1:1" x14ac:dyDescent="0.3">
      <c r="A2232" s="21" t="s">
        <v>2774</v>
      </c>
    </row>
    <row r="2233" spans="1:1" x14ac:dyDescent="0.3">
      <c r="A2233" s="21" t="s">
        <v>2775</v>
      </c>
    </row>
    <row r="2234" spans="1:1" x14ac:dyDescent="0.3">
      <c r="A2234" s="21" t="s">
        <v>2776</v>
      </c>
    </row>
    <row r="2235" spans="1:1" x14ac:dyDescent="0.3">
      <c r="A2235" s="21" t="s">
        <v>2777</v>
      </c>
    </row>
    <row r="2236" spans="1:1" x14ac:dyDescent="0.3">
      <c r="A2236" s="21" t="s">
        <v>2778</v>
      </c>
    </row>
    <row r="2237" spans="1:1" x14ac:dyDescent="0.3">
      <c r="A2237" s="21" t="s">
        <v>2779</v>
      </c>
    </row>
    <row r="2238" spans="1:1" x14ac:dyDescent="0.3">
      <c r="A2238" s="21" t="s">
        <v>2780</v>
      </c>
    </row>
    <row r="2239" spans="1:1" x14ac:dyDescent="0.3">
      <c r="A2239" s="21" t="s">
        <v>2781</v>
      </c>
    </row>
    <row r="2240" spans="1:1" x14ac:dyDescent="0.3">
      <c r="A2240" s="21" t="s">
        <v>2782</v>
      </c>
    </row>
    <row r="2241" spans="1:1" x14ac:dyDescent="0.3">
      <c r="A2241" s="21" t="s">
        <v>2783</v>
      </c>
    </row>
    <row r="2242" spans="1:1" x14ac:dyDescent="0.3">
      <c r="A2242" s="22" t="s">
        <v>2784</v>
      </c>
    </row>
    <row r="2243" spans="1:1" x14ac:dyDescent="0.3">
      <c r="A2243" s="21" t="s">
        <v>2785</v>
      </c>
    </row>
    <row r="2244" spans="1:1" x14ac:dyDescent="0.3">
      <c r="A2244" s="22" t="s">
        <v>2786</v>
      </c>
    </row>
    <row r="2245" spans="1:1" x14ac:dyDescent="0.3">
      <c r="A2245" s="21" t="s">
        <v>2787</v>
      </c>
    </row>
    <row r="2246" spans="1:1" x14ac:dyDescent="0.3">
      <c r="A2246" s="21" t="s">
        <v>2788</v>
      </c>
    </row>
    <row r="2247" spans="1:1" x14ac:dyDescent="0.3">
      <c r="A2247" s="21" t="s">
        <v>2789</v>
      </c>
    </row>
    <row r="2248" spans="1:1" x14ac:dyDescent="0.3">
      <c r="A2248" s="21" t="s">
        <v>2790</v>
      </c>
    </row>
    <row r="2249" spans="1:1" x14ac:dyDescent="0.3">
      <c r="A2249" s="21" t="s">
        <v>2791</v>
      </c>
    </row>
    <row r="2250" spans="1:1" x14ac:dyDescent="0.3">
      <c r="A2250" s="21" t="s">
        <v>2792</v>
      </c>
    </row>
    <row r="2251" spans="1:1" x14ac:dyDescent="0.3">
      <c r="A2251" s="21" t="s">
        <v>2793</v>
      </c>
    </row>
    <row r="2252" spans="1:1" x14ac:dyDescent="0.3">
      <c r="A2252" s="21" t="s">
        <v>2794</v>
      </c>
    </row>
    <row r="2253" spans="1:1" x14ac:dyDescent="0.3">
      <c r="A2253" s="21" t="s">
        <v>2795</v>
      </c>
    </row>
    <row r="2254" spans="1:1" x14ac:dyDescent="0.3">
      <c r="A2254" s="21" t="s">
        <v>2796</v>
      </c>
    </row>
    <row r="2255" spans="1:1" x14ac:dyDescent="0.3">
      <c r="A2255" s="21" t="s">
        <v>2797</v>
      </c>
    </row>
    <row r="2256" spans="1:1" x14ac:dyDescent="0.3">
      <c r="A2256" s="21" t="s">
        <v>2798</v>
      </c>
    </row>
    <row r="2257" spans="1:1" x14ac:dyDescent="0.3">
      <c r="A2257" s="21" t="s">
        <v>2798</v>
      </c>
    </row>
    <row r="2258" spans="1:1" x14ac:dyDescent="0.3">
      <c r="A2258" s="21" t="s">
        <v>2798</v>
      </c>
    </row>
    <row r="2259" spans="1:1" x14ac:dyDescent="0.3">
      <c r="A2259" s="21" t="s">
        <v>2798</v>
      </c>
    </row>
    <row r="2260" spans="1:1" x14ac:dyDescent="0.3">
      <c r="A2260" s="21" t="s">
        <v>2799</v>
      </c>
    </row>
    <row r="2261" spans="1:1" x14ac:dyDescent="0.3">
      <c r="A2261" s="21" t="s">
        <v>2799</v>
      </c>
    </row>
    <row r="2262" spans="1:1" x14ac:dyDescent="0.3">
      <c r="A2262" s="21" t="s">
        <v>2799</v>
      </c>
    </row>
    <row r="2263" spans="1:1" x14ac:dyDescent="0.3">
      <c r="A2263" s="21" t="s">
        <v>2800</v>
      </c>
    </row>
    <row r="2264" spans="1:1" x14ac:dyDescent="0.3">
      <c r="A2264" s="21" t="s">
        <v>2801</v>
      </c>
    </row>
    <row r="2265" spans="1:1" x14ac:dyDescent="0.3">
      <c r="A2265" s="21" t="s">
        <v>2802</v>
      </c>
    </row>
    <row r="2266" spans="1:1" x14ac:dyDescent="0.3">
      <c r="A2266" s="21" t="s">
        <v>2803</v>
      </c>
    </row>
    <row r="2267" spans="1:1" x14ac:dyDescent="0.3">
      <c r="A2267" s="21" t="s">
        <v>2804</v>
      </c>
    </row>
    <row r="2268" spans="1:1" x14ac:dyDescent="0.3">
      <c r="A2268" s="21" t="s">
        <v>2805</v>
      </c>
    </row>
    <row r="2269" spans="1:1" x14ac:dyDescent="0.3">
      <c r="A2269" s="21" t="s">
        <v>2806</v>
      </c>
    </row>
    <row r="2270" spans="1:1" x14ac:dyDescent="0.3">
      <c r="A2270" s="21" t="s">
        <v>2807</v>
      </c>
    </row>
    <row r="2271" spans="1:1" x14ac:dyDescent="0.3">
      <c r="A2271" s="21" t="s">
        <v>2808</v>
      </c>
    </row>
    <row r="2272" spans="1:1" x14ac:dyDescent="0.3">
      <c r="A2272" s="21" t="s">
        <v>2809</v>
      </c>
    </row>
    <row r="2273" spans="1:1" x14ac:dyDescent="0.3">
      <c r="A2273" s="21" t="s">
        <v>2810</v>
      </c>
    </row>
    <row r="2274" spans="1:1" x14ac:dyDescent="0.3">
      <c r="A2274" s="21" t="s">
        <v>2811</v>
      </c>
    </row>
    <row r="2275" spans="1:1" x14ac:dyDescent="0.3">
      <c r="A2275" s="22" t="s">
        <v>2812</v>
      </c>
    </row>
    <row r="2276" spans="1:1" x14ac:dyDescent="0.3">
      <c r="A2276" s="21" t="s">
        <v>2813</v>
      </c>
    </row>
    <row r="2277" spans="1:1" x14ac:dyDescent="0.3">
      <c r="A2277" s="22" t="s">
        <v>2814</v>
      </c>
    </row>
    <row r="2278" spans="1:1" x14ac:dyDescent="0.3">
      <c r="A2278" s="21" t="s">
        <v>2815</v>
      </c>
    </row>
    <row r="2279" spans="1:1" x14ac:dyDescent="0.3">
      <c r="A2279" s="21" t="s">
        <v>2816</v>
      </c>
    </row>
    <row r="2280" spans="1:1" x14ac:dyDescent="0.3">
      <c r="A2280" s="19" t="s">
        <v>2817</v>
      </c>
    </row>
    <row r="2281" spans="1:1" x14ac:dyDescent="0.3">
      <c r="A2281" s="19" t="s">
        <v>2818</v>
      </c>
    </row>
    <row r="2282" spans="1:1" x14ac:dyDescent="0.3">
      <c r="A2282" s="19" t="s">
        <v>2819</v>
      </c>
    </row>
    <row r="2283" spans="1:1" x14ac:dyDescent="0.3">
      <c r="A2283" s="22" t="s">
        <v>2820</v>
      </c>
    </row>
    <row r="2284" spans="1:1" x14ac:dyDescent="0.3">
      <c r="A2284" s="21" t="s">
        <v>2821</v>
      </c>
    </row>
    <row r="2285" spans="1:1" x14ac:dyDescent="0.3">
      <c r="A2285" s="21" t="s">
        <v>2822</v>
      </c>
    </row>
    <row r="2286" spans="1:1" x14ac:dyDescent="0.3">
      <c r="A2286" s="21" t="s">
        <v>2823</v>
      </c>
    </row>
    <row r="2287" spans="1:1" x14ac:dyDescent="0.3">
      <c r="A2287" s="21" t="s">
        <v>2824</v>
      </c>
    </row>
    <row r="2288" spans="1:1" x14ac:dyDescent="0.3">
      <c r="A2288" s="21" t="s">
        <v>2825</v>
      </c>
    </row>
    <row r="2289" spans="1:1" x14ac:dyDescent="0.3">
      <c r="A2289" s="21" t="s">
        <v>2826</v>
      </c>
    </row>
    <row r="2290" spans="1:1" x14ac:dyDescent="0.3">
      <c r="A2290" s="21" t="s">
        <v>2827</v>
      </c>
    </row>
    <row r="2291" spans="1:1" x14ac:dyDescent="0.3">
      <c r="A2291" s="21" t="s">
        <v>2828</v>
      </c>
    </row>
    <row r="2292" spans="1:1" x14ac:dyDescent="0.3">
      <c r="A2292" s="21" t="s">
        <v>2829</v>
      </c>
    </row>
    <row r="2293" spans="1:1" x14ac:dyDescent="0.3">
      <c r="A2293" s="21" t="s">
        <v>2830</v>
      </c>
    </row>
    <row r="2294" spans="1:1" x14ac:dyDescent="0.3">
      <c r="A2294" s="21" t="s">
        <v>2831</v>
      </c>
    </row>
    <row r="2295" spans="1:1" x14ac:dyDescent="0.3">
      <c r="A2295" s="21" t="s">
        <v>2832</v>
      </c>
    </row>
    <row r="2296" spans="1:1" x14ac:dyDescent="0.3">
      <c r="A2296" s="21" t="s">
        <v>2833</v>
      </c>
    </row>
    <row r="2297" spans="1:1" x14ac:dyDescent="0.3">
      <c r="A2297" s="21" t="s">
        <v>2834</v>
      </c>
    </row>
    <row r="2298" spans="1:1" x14ac:dyDescent="0.3">
      <c r="A2298" s="21" t="s">
        <v>2835</v>
      </c>
    </row>
    <row r="2299" spans="1:1" x14ac:dyDescent="0.3">
      <c r="A2299" s="21" t="s">
        <v>2836</v>
      </c>
    </row>
    <row r="2300" spans="1:1" x14ac:dyDescent="0.3">
      <c r="A2300" s="21" t="s">
        <v>2837</v>
      </c>
    </row>
    <row r="2301" spans="1:1" x14ac:dyDescent="0.3">
      <c r="A2301" s="21" t="s">
        <v>2838</v>
      </c>
    </row>
    <row r="2302" spans="1:1" x14ac:dyDescent="0.3">
      <c r="A2302" s="21" t="s">
        <v>2839</v>
      </c>
    </row>
    <row r="2303" spans="1:1" x14ac:dyDescent="0.3">
      <c r="A2303" s="21" t="s">
        <v>2840</v>
      </c>
    </row>
    <row r="2304" spans="1:1" x14ac:dyDescent="0.3">
      <c r="A2304" s="21" t="s">
        <v>2841</v>
      </c>
    </row>
    <row r="2305" spans="1:1" x14ac:dyDescent="0.3">
      <c r="A2305" s="21" t="s">
        <v>2842</v>
      </c>
    </row>
    <row r="2306" spans="1:1" x14ac:dyDescent="0.3">
      <c r="A2306" s="21" t="s">
        <v>2843</v>
      </c>
    </row>
    <row r="2307" spans="1:1" x14ac:dyDescent="0.3">
      <c r="A2307" s="21" t="s">
        <v>2844</v>
      </c>
    </row>
    <row r="2308" spans="1:1" x14ac:dyDescent="0.3">
      <c r="A2308" s="21" t="s">
        <v>2845</v>
      </c>
    </row>
    <row r="2309" spans="1:1" x14ac:dyDescent="0.3">
      <c r="A2309" s="21" t="s">
        <v>2846</v>
      </c>
    </row>
    <row r="2310" spans="1:1" x14ac:dyDescent="0.3">
      <c r="A2310" s="21" t="s">
        <v>2847</v>
      </c>
    </row>
    <row r="2311" spans="1:1" x14ac:dyDescent="0.3">
      <c r="A2311" s="21" t="s">
        <v>2848</v>
      </c>
    </row>
    <row r="2312" spans="1:1" x14ac:dyDescent="0.3">
      <c r="A2312" s="21" t="s">
        <v>2849</v>
      </c>
    </row>
    <row r="2313" spans="1:1" x14ac:dyDescent="0.3">
      <c r="A2313" s="21" t="s">
        <v>2850</v>
      </c>
    </row>
    <row r="2314" spans="1:1" x14ac:dyDescent="0.3">
      <c r="A2314" s="21" t="s">
        <v>2851</v>
      </c>
    </row>
    <row r="2315" spans="1:1" x14ac:dyDescent="0.3">
      <c r="A2315" s="21" t="s">
        <v>2852</v>
      </c>
    </row>
    <row r="2316" spans="1:1" x14ac:dyDescent="0.3">
      <c r="A2316" s="21" t="s">
        <v>2853</v>
      </c>
    </row>
    <row r="2317" spans="1:1" x14ac:dyDescent="0.3">
      <c r="A2317" s="21" t="s">
        <v>2854</v>
      </c>
    </row>
    <row r="2318" spans="1:1" x14ac:dyDescent="0.3">
      <c r="A2318" s="21" t="s">
        <v>2855</v>
      </c>
    </row>
    <row r="2319" spans="1:1" x14ac:dyDescent="0.3">
      <c r="A2319" s="22" t="s">
        <v>2856</v>
      </c>
    </row>
    <row r="2320" spans="1:1" x14ac:dyDescent="0.3">
      <c r="A2320" s="21" t="s">
        <v>2857</v>
      </c>
    </row>
    <row r="2321" spans="1:1" x14ac:dyDescent="0.3">
      <c r="A2321" s="21" t="s">
        <v>2858</v>
      </c>
    </row>
    <row r="2322" spans="1:1" x14ac:dyDescent="0.3">
      <c r="A2322" s="21" t="s">
        <v>2859</v>
      </c>
    </row>
    <row r="2323" spans="1:1" x14ac:dyDescent="0.3">
      <c r="A2323" s="21" t="s">
        <v>2860</v>
      </c>
    </row>
    <row r="2324" spans="1:1" x14ac:dyDescent="0.3">
      <c r="A2324" s="21" t="s">
        <v>2861</v>
      </c>
    </row>
    <row r="2325" spans="1:1" x14ac:dyDescent="0.3">
      <c r="A2325" s="21" t="s">
        <v>2862</v>
      </c>
    </row>
    <row r="2326" spans="1:1" x14ac:dyDescent="0.3">
      <c r="A2326" s="21" t="s">
        <v>2863</v>
      </c>
    </row>
    <row r="2327" spans="1:1" x14ac:dyDescent="0.3">
      <c r="A2327" s="21" t="s">
        <v>2864</v>
      </c>
    </row>
    <row r="2328" spans="1:1" x14ac:dyDescent="0.3">
      <c r="A2328" s="21" t="s">
        <v>2865</v>
      </c>
    </row>
    <row r="2329" spans="1:1" x14ac:dyDescent="0.3">
      <c r="A2329" s="21" t="s">
        <v>2866</v>
      </c>
    </row>
    <row r="2330" spans="1:1" x14ac:dyDescent="0.3">
      <c r="A2330" s="21" t="s">
        <v>2867</v>
      </c>
    </row>
    <row r="2331" spans="1:1" x14ac:dyDescent="0.3">
      <c r="A2331" s="21" t="s">
        <v>2868</v>
      </c>
    </row>
    <row r="2332" spans="1:1" x14ac:dyDescent="0.3">
      <c r="A2332" s="21" t="s">
        <v>2869</v>
      </c>
    </row>
    <row r="2333" spans="1:1" x14ac:dyDescent="0.3">
      <c r="A2333" s="21" t="s">
        <v>2870</v>
      </c>
    </row>
    <row r="2334" spans="1:1" x14ac:dyDescent="0.3">
      <c r="A2334" s="21" t="s">
        <v>2871</v>
      </c>
    </row>
    <row r="2335" spans="1:1" x14ac:dyDescent="0.3">
      <c r="A2335" s="21" t="s">
        <v>2872</v>
      </c>
    </row>
    <row r="2336" spans="1:1" x14ac:dyDescent="0.3">
      <c r="A2336" s="21" t="s">
        <v>2873</v>
      </c>
    </row>
    <row r="2337" spans="1:1" x14ac:dyDescent="0.3">
      <c r="A2337" s="21" t="s">
        <v>2874</v>
      </c>
    </row>
    <row r="2338" spans="1:1" x14ac:dyDescent="0.3">
      <c r="A2338" s="21" t="s">
        <v>2875</v>
      </c>
    </row>
    <row r="2339" spans="1:1" x14ac:dyDescent="0.3">
      <c r="A2339" s="21" t="s">
        <v>2876</v>
      </c>
    </row>
    <row r="2340" spans="1:1" x14ac:dyDescent="0.3">
      <c r="A2340" s="21" t="s">
        <v>2877</v>
      </c>
    </row>
    <row r="2341" spans="1:1" x14ac:dyDescent="0.3">
      <c r="A2341" s="21" t="s">
        <v>2878</v>
      </c>
    </row>
    <row r="2342" spans="1:1" x14ac:dyDescent="0.3">
      <c r="A2342" s="21" t="s">
        <v>2879</v>
      </c>
    </row>
    <row r="2343" spans="1:1" x14ac:dyDescent="0.3">
      <c r="A2343" s="21" t="s">
        <v>2880</v>
      </c>
    </row>
    <row r="2344" spans="1:1" x14ac:dyDescent="0.3">
      <c r="A2344" s="21" t="s">
        <v>2881</v>
      </c>
    </row>
    <row r="2345" spans="1:1" x14ac:dyDescent="0.3">
      <c r="A2345" s="21" t="s">
        <v>2882</v>
      </c>
    </row>
    <row r="2346" spans="1:1" x14ac:dyDescent="0.3">
      <c r="A2346" s="21" t="s">
        <v>2883</v>
      </c>
    </row>
    <row r="2347" spans="1:1" x14ac:dyDescent="0.3">
      <c r="A2347" s="21" t="s">
        <v>2884</v>
      </c>
    </row>
    <row r="2348" spans="1:1" x14ac:dyDescent="0.3">
      <c r="A2348" s="21" t="s">
        <v>2885</v>
      </c>
    </row>
    <row r="2349" spans="1:1" x14ac:dyDescent="0.3">
      <c r="A2349" s="21" t="s">
        <v>2886</v>
      </c>
    </row>
    <row r="2350" spans="1:1" x14ac:dyDescent="0.3">
      <c r="A2350" s="21" t="s">
        <v>2887</v>
      </c>
    </row>
    <row r="2351" spans="1:1" x14ac:dyDescent="0.3">
      <c r="A2351" s="21" t="s">
        <v>2888</v>
      </c>
    </row>
    <row r="2352" spans="1:1" x14ac:dyDescent="0.3">
      <c r="A2352" s="21" t="s">
        <v>2889</v>
      </c>
    </row>
    <row r="2353" spans="1:1" x14ac:dyDescent="0.3">
      <c r="A2353" s="21" t="s">
        <v>2890</v>
      </c>
    </row>
    <row r="2354" spans="1:1" x14ac:dyDescent="0.3">
      <c r="A2354" s="21" t="s">
        <v>2891</v>
      </c>
    </row>
    <row r="2355" spans="1:1" x14ac:dyDescent="0.3">
      <c r="A2355" s="21" t="s">
        <v>2892</v>
      </c>
    </row>
    <row r="2356" spans="1:1" x14ac:dyDescent="0.3">
      <c r="A2356" s="21" t="s">
        <v>2893</v>
      </c>
    </row>
    <row r="2357" spans="1:1" x14ac:dyDescent="0.3">
      <c r="A2357" s="21" t="s">
        <v>2894</v>
      </c>
    </row>
    <row r="2358" spans="1:1" x14ac:dyDescent="0.3">
      <c r="A2358" s="22" t="s">
        <v>2895</v>
      </c>
    </row>
    <row r="2359" spans="1:1" x14ac:dyDescent="0.3">
      <c r="A2359" s="21" t="s">
        <v>2896</v>
      </c>
    </row>
    <row r="2360" spans="1:1" x14ac:dyDescent="0.3">
      <c r="A2360" s="21" t="s">
        <v>2897</v>
      </c>
    </row>
    <row r="2361" spans="1:1" x14ac:dyDescent="0.3">
      <c r="A2361" s="22" t="s">
        <v>2898</v>
      </c>
    </row>
    <row r="2362" spans="1:1" x14ac:dyDescent="0.3">
      <c r="A2362" s="21" t="s">
        <v>2899</v>
      </c>
    </row>
    <row r="2363" spans="1:1" x14ac:dyDescent="0.3">
      <c r="A2363" s="21" t="s">
        <v>2900</v>
      </c>
    </row>
    <row r="2364" spans="1:1" x14ac:dyDescent="0.3">
      <c r="A2364" s="21" t="s">
        <v>2901</v>
      </c>
    </row>
    <row r="2365" spans="1:1" x14ac:dyDescent="0.3">
      <c r="A2365" s="21" t="s">
        <v>2902</v>
      </c>
    </row>
    <row r="2366" spans="1:1" x14ac:dyDescent="0.3">
      <c r="A2366" s="21" t="s">
        <v>2903</v>
      </c>
    </row>
    <row r="2367" spans="1:1" x14ac:dyDescent="0.3">
      <c r="A2367" s="21" t="s">
        <v>2904</v>
      </c>
    </row>
    <row r="2368" spans="1:1" x14ac:dyDescent="0.3">
      <c r="A2368" s="21" t="s">
        <v>2905</v>
      </c>
    </row>
    <row r="2369" spans="1:1" x14ac:dyDescent="0.3">
      <c r="A2369" s="21" t="s">
        <v>2906</v>
      </c>
    </row>
    <row r="2370" spans="1:1" x14ac:dyDescent="0.3">
      <c r="A2370" s="21" t="s">
        <v>2907</v>
      </c>
    </row>
    <row r="2371" spans="1:1" x14ac:dyDescent="0.3">
      <c r="A2371" s="21" t="s">
        <v>2908</v>
      </c>
    </row>
    <row r="2372" spans="1:1" x14ac:dyDescent="0.3">
      <c r="A2372" s="21" t="s">
        <v>2909</v>
      </c>
    </row>
    <row r="2373" spans="1:1" x14ac:dyDescent="0.3">
      <c r="A2373" s="21" t="s">
        <v>2910</v>
      </c>
    </row>
    <row r="2374" spans="1:1" x14ac:dyDescent="0.3">
      <c r="A2374" s="21" t="s">
        <v>2911</v>
      </c>
    </row>
    <row r="2375" spans="1:1" x14ac:dyDescent="0.3">
      <c r="A2375" s="21" t="s">
        <v>2912</v>
      </c>
    </row>
    <row r="2376" spans="1:1" x14ac:dyDescent="0.3">
      <c r="A2376" s="21" t="s">
        <v>2913</v>
      </c>
    </row>
    <row r="2377" spans="1:1" x14ac:dyDescent="0.3">
      <c r="A2377" s="21" t="s">
        <v>2914</v>
      </c>
    </row>
    <row r="2378" spans="1:1" x14ac:dyDescent="0.3">
      <c r="A2378" s="21" t="s">
        <v>2915</v>
      </c>
    </row>
    <row r="2379" spans="1:1" x14ac:dyDescent="0.3">
      <c r="A2379" s="21" t="s">
        <v>2916</v>
      </c>
    </row>
    <row r="2380" spans="1:1" x14ac:dyDescent="0.3">
      <c r="A2380" s="21" t="s">
        <v>2917</v>
      </c>
    </row>
    <row r="2381" spans="1:1" x14ac:dyDescent="0.3">
      <c r="A2381" s="21" t="s">
        <v>2918</v>
      </c>
    </row>
    <row r="2382" spans="1:1" x14ac:dyDescent="0.3">
      <c r="A2382" s="21" t="s">
        <v>2919</v>
      </c>
    </row>
    <row r="2383" spans="1:1" x14ac:dyDescent="0.3">
      <c r="A2383" s="21" t="s">
        <v>2920</v>
      </c>
    </row>
    <row r="2384" spans="1:1" x14ac:dyDescent="0.3">
      <c r="A2384" s="21" t="s">
        <v>2921</v>
      </c>
    </row>
    <row r="2385" spans="1:1" x14ac:dyDescent="0.3">
      <c r="A2385" s="21" t="s">
        <v>2921</v>
      </c>
    </row>
    <row r="2386" spans="1:1" x14ac:dyDescent="0.3">
      <c r="A2386" s="21" t="s">
        <v>2921</v>
      </c>
    </row>
    <row r="2387" spans="1:1" x14ac:dyDescent="0.3">
      <c r="A2387" s="21" t="s">
        <v>2921</v>
      </c>
    </row>
    <row r="2388" spans="1:1" x14ac:dyDescent="0.3">
      <c r="A2388" s="21" t="s">
        <v>2922</v>
      </c>
    </row>
    <row r="2389" spans="1:1" x14ac:dyDescent="0.3">
      <c r="A2389" s="21" t="s">
        <v>2923</v>
      </c>
    </row>
    <row r="2390" spans="1:1" x14ac:dyDescent="0.3">
      <c r="A2390" s="21" t="s">
        <v>2924</v>
      </c>
    </row>
    <row r="2391" spans="1:1" x14ac:dyDescent="0.3">
      <c r="A2391" s="21" t="s">
        <v>2925</v>
      </c>
    </row>
    <row r="2392" spans="1:1" x14ac:dyDescent="0.3">
      <c r="A2392" s="21" t="s">
        <v>2926</v>
      </c>
    </row>
    <row r="2393" spans="1:1" x14ac:dyDescent="0.3">
      <c r="A2393" s="21" t="s">
        <v>2927</v>
      </c>
    </row>
    <row r="2394" spans="1:1" x14ac:dyDescent="0.3">
      <c r="A2394" s="21" t="s">
        <v>2928</v>
      </c>
    </row>
    <row r="2395" spans="1:1" x14ac:dyDescent="0.3">
      <c r="A2395" s="21" t="s">
        <v>2929</v>
      </c>
    </row>
    <row r="2396" spans="1:1" x14ac:dyDescent="0.3">
      <c r="A2396" s="21" t="s">
        <v>2930</v>
      </c>
    </row>
    <row r="2397" spans="1:1" x14ac:dyDescent="0.3">
      <c r="A2397" s="21" t="s">
        <v>2931</v>
      </c>
    </row>
    <row r="2398" spans="1:1" x14ac:dyDescent="0.3">
      <c r="A2398" s="21" t="s">
        <v>2932</v>
      </c>
    </row>
    <row r="2399" spans="1:1" x14ac:dyDescent="0.3">
      <c r="A2399" s="21" t="s">
        <v>2933</v>
      </c>
    </row>
    <row r="2400" spans="1:1" x14ac:dyDescent="0.3">
      <c r="A2400" s="21" t="s">
        <v>2934</v>
      </c>
    </row>
    <row r="2401" spans="1:1" x14ac:dyDescent="0.3">
      <c r="A2401" s="21" t="s">
        <v>2935</v>
      </c>
    </row>
    <row r="2402" spans="1:1" x14ac:dyDescent="0.3">
      <c r="A2402" s="21" t="s">
        <v>2936</v>
      </c>
    </row>
    <row r="2403" spans="1:1" x14ac:dyDescent="0.3">
      <c r="A2403" s="21" t="s">
        <v>2937</v>
      </c>
    </row>
    <row r="2404" spans="1:1" x14ac:dyDescent="0.3">
      <c r="A2404" s="21" t="s">
        <v>2938</v>
      </c>
    </row>
    <row r="2405" spans="1:1" x14ac:dyDescent="0.3">
      <c r="A2405" s="21" t="s">
        <v>2939</v>
      </c>
    </row>
    <row r="2406" spans="1:1" x14ac:dyDescent="0.3">
      <c r="A2406" s="21" t="s">
        <v>2940</v>
      </c>
    </row>
    <row r="2407" spans="1:1" x14ac:dyDescent="0.3">
      <c r="A2407" s="21" t="s">
        <v>2941</v>
      </c>
    </row>
    <row r="2408" spans="1:1" x14ac:dyDescent="0.3">
      <c r="A2408" s="21" t="s">
        <v>2942</v>
      </c>
    </row>
    <row r="2409" spans="1:1" x14ac:dyDescent="0.3">
      <c r="A2409" s="21" t="s">
        <v>2943</v>
      </c>
    </row>
    <row r="2410" spans="1:1" x14ac:dyDescent="0.3">
      <c r="A2410" s="21" t="s">
        <v>2944</v>
      </c>
    </row>
    <row r="2411" spans="1:1" x14ac:dyDescent="0.3">
      <c r="A2411" s="21" t="s">
        <v>2945</v>
      </c>
    </row>
    <row r="2412" spans="1:1" x14ac:dyDescent="0.3">
      <c r="A2412" s="21" t="s">
        <v>2946</v>
      </c>
    </row>
    <row r="2413" spans="1:1" x14ac:dyDescent="0.3">
      <c r="A2413" s="21" t="s">
        <v>2947</v>
      </c>
    </row>
    <row r="2414" spans="1:1" x14ac:dyDescent="0.3">
      <c r="A2414" s="21" t="s">
        <v>2948</v>
      </c>
    </row>
    <row r="2415" spans="1:1" x14ac:dyDescent="0.3">
      <c r="A2415" s="22" t="s">
        <v>2949</v>
      </c>
    </row>
    <row r="2416" spans="1:1" x14ac:dyDescent="0.3">
      <c r="A2416" s="21" t="s">
        <v>2950</v>
      </c>
    </row>
    <row r="2417" spans="1:1" x14ac:dyDescent="0.3">
      <c r="A2417" s="21" t="s">
        <v>2951</v>
      </c>
    </row>
    <row r="2418" spans="1:1" x14ac:dyDescent="0.3">
      <c r="A2418" s="21" t="s">
        <v>2952</v>
      </c>
    </row>
    <row r="2419" spans="1:1" x14ac:dyDescent="0.3">
      <c r="A2419" s="21" t="s">
        <v>2953</v>
      </c>
    </row>
    <row r="2420" spans="1:1" x14ac:dyDescent="0.3">
      <c r="A2420" s="21" t="s">
        <v>2954</v>
      </c>
    </row>
    <row r="2421" spans="1:1" x14ac:dyDescent="0.3">
      <c r="A2421" s="21" t="s">
        <v>2955</v>
      </c>
    </row>
    <row r="2422" spans="1:1" x14ac:dyDescent="0.3">
      <c r="A2422" s="21" t="s">
        <v>2956</v>
      </c>
    </row>
    <row r="2423" spans="1:1" x14ac:dyDescent="0.3">
      <c r="A2423" s="21" t="s">
        <v>2957</v>
      </c>
    </row>
    <row r="2424" spans="1:1" x14ac:dyDescent="0.3">
      <c r="A2424" s="21" t="s">
        <v>2958</v>
      </c>
    </row>
    <row r="2425" spans="1:1" x14ac:dyDescent="0.3">
      <c r="A2425" s="21" t="s">
        <v>2959</v>
      </c>
    </row>
    <row r="2426" spans="1:1" x14ac:dyDescent="0.3">
      <c r="A2426" s="21" t="s">
        <v>2960</v>
      </c>
    </row>
    <row r="2427" spans="1:1" x14ac:dyDescent="0.3">
      <c r="A2427" s="21" t="s">
        <v>2961</v>
      </c>
    </row>
    <row r="2428" spans="1:1" x14ac:dyDescent="0.3">
      <c r="A2428" s="21" t="s">
        <v>2962</v>
      </c>
    </row>
    <row r="2429" spans="1:1" x14ac:dyDescent="0.3">
      <c r="A2429" s="21" t="s">
        <v>2963</v>
      </c>
    </row>
    <row r="2430" spans="1:1" x14ac:dyDescent="0.3">
      <c r="A2430" s="21" t="s">
        <v>2964</v>
      </c>
    </row>
    <row r="2431" spans="1:1" x14ac:dyDescent="0.3">
      <c r="A2431" s="21" t="s">
        <v>2965</v>
      </c>
    </row>
    <row r="2432" spans="1:1" x14ac:dyDescent="0.3">
      <c r="A2432" s="21" t="s">
        <v>2966</v>
      </c>
    </row>
    <row r="2433" spans="1:1" x14ac:dyDescent="0.3">
      <c r="A2433" s="21" t="s">
        <v>2966</v>
      </c>
    </row>
    <row r="2434" spans="1:1" x14ac:dyDescent="0.3">
      <c r="A2434" s="21" t="s">
        <v>2966</v>
      </c>
    </row>
    <row r="2435" spans="1:1" x14ac:dyDescent="0.3">
      <c r="A2435" s="21" t="s">
        <v>2967</v>
      </c>
    </row>
    <row r="2436" spans="1:1" x14ac:dyDescent="0.3">
      <c r="A2436" s="21" t="s">
        <v>2968</v>
      </c>
    </row>
    <row r="2437" spans="1:1" x14ac:dyDescent="0.3">
      <c r="A2437" s="21" t="s">
        <v>2969</v>
      </c>
    </row>
    <row r="2438" spans="1:1" x14ac:dyDescent="0.3">
      <c r="A2438" s="21" t="s">
        <v>2970</v>
      </c>
    </row>
    <row r="2439" spans="1:1" x14ac:dyDescent="0.3">
      <c r="A2439" s="22" t="s">
        <v>2971</v>
      </c>
    </row>
    <row r="2440" spans="1:1" x14ac:dyDescent="0.3">
      <c r="A2440" s="21" t="s">
        <v>2972</v>
      </c>
    </row>
    <row r="2441" spans="1:1" x14ac:dyDescent="0.3">
      <c r="A2441" s="21" t="s">
        <v>2973</v>
      </c>
    </row>
    <row r="2442" spans="1:1" x14ac:dyDescent="0.3">
      <c r="A2442" s="22" t="s">
        <v>2974</v>
      </c>
    </row>
    <row r="2443" spans="1:1" x14ac:dyDescent="0.3">
      <c r="A2443" s="21" t="s">
        <v>2975</v>
      </c>
    </row>
    <row r="2444" spans="1:1" x14ac:dyDescent="0.3">
      <c r="A2444" s="21" t="s">
        <v>2976</v>
      </c>
    </row>
    <row r="2445" spans="1:1" x14ac:dyDescent="0.3">
      <c r="A2445" s="21" t="s">
        <v>2977</v>
      </c>
    </row>
    <row r="2446" spans="1:1" x14ac:dyDescent="0.3">
      <c r="A2446" s="21" t="s">
        <v>2978</v>
      </c>
    </row>
    <row r="2447" spans="1:1" x14ac:dyDescent="0.3">
      <c r="A2447" s="21" t="s">
        <v>2979</v>
      </c>
    </row>
    <row r="2448" spans="1:1" x14ac:dyDescent="0.3">
      <c r="A2448" s="21" t="s">
        <v>2980</v>
      </c>
    </row>
    <row r="2449" spans="1:1" x14ac:dyDescent="0.3">
      <c r="A2449" s="21" t="s">
        <v>2981</v>
      </c>
    </row>
    <row r="2450" spans="1:1" x14ac:dyDescent="0.3">
      <c r="A2450" s="21" t="s">
        <v>2982</v>
      </c>
    </row>
    <row r="2451" spans="1:1" x14ac:dyDescent="0.3">
      <c r="A2451" s="21" t="s">
        <v>2983</v>
      </c>
    </row>
    <row r="2452" spans="1:1" x14ac:dyDescent="0.3">
      <c r="A2452" s="21" t="s">
        <v>2984</v>
      </c>
    </row>
    <row r="2453" spans="1:1" x14ac:dyDescent="0.3">
      <c r="A2453" s="21" t="s">
        <v>2985</v>
      </c>
    </row>
    <row r="2454" spans="1:1" x14ac:dyDescent="0.3">
      <c r="A2454" s="21" t="s">
        <v>2986</v>
      </c>
    </row>
    <row r="2455" spans="1:1" x14ac:dyDescent="0.3">
      <c r="A2455" s="21" t="s">
        <v>2987</v>
      </c>
    </row>
    <row r="2456" spans="1:1" x14ac:dyDescent="0.3">
      <c r="A2456" s="21" t="s">
        <v>2988</v>
      </c>
    </row>
    <row r="2457" spans="1:1" x14ac:dyDescent="0.3">
      <c r="A2457" s="21" t="s">
        <v>2989</v>
      </c>
    </row>
    <row r="2458" spans="1:1" x14ac:dyDescent="0.3">
      <c r="A2458" s="21" t="s">
        <v>2990</v>
      </c>
    </row>
    <row r="2459" spans="1:1" x14ac:dyDescent="0.3">
      <c r="A2459" s="21" t="s">
        <v>2991</v>
      </c>
    </row>
    <row r="2460" spans="1:1" x14ac:dyDescent="0.3">
      <c r="A2460" s="21" t="s">
        <v>2992</v>
      </c>
    </row>
    <row r="2461" spans="1:1" x14ac:dyDescent="0.3">
      <c r="A2461" s="21" t="s">
        <v>2993</v>
      </c>
    </row>
    <row r="2463" spans="1:1" x14ac:dyDescent="0.3">
      <c r="A2463" s="20"/>
    </row>
    <row r="2464" spans="1:1" x14ac:dyDescent="0.3">
      <c r="A2464" s="21"/>
    </row>
    <row r="2465" spans="1:1" x14ac:dyDescent="0.3">
      <c r="A2465" s="21"/>
    </row>
    <row r="2466" spans="1:1" x14ac:dyDescent="0.3">
      <c r="A2466" s="21"/>
    </row>
    <row r="2467" spans="1:1" x14ac:dyDescent="0.3">
      <c r="A2467" s="21"/>
    </row>
    <row r="2468" spans="1:1" x14ac:dyDescent="0.3">
      <c r="A2468" s="21"/>
    </row>
    <row r="2469" spans="1:1" x14ac:dyDescent="0.3">
      <c r="A2469" s="21"/>
    </row>
    <row r="2470" spans="1:1" x14ac:dyDescent="0.3">
      <c r="A2470" s="21"/>
    </row>
    <row r="2471" spans="1:1" x14ac:dyDescent="0.3">
      <c r="A2471" s="21"/>
    </row>
    <row r="2472" spans="1:1" x14ac:dyDescent="0.3">
      <c r="A2472" s="21"/>
    </row>
    <row r="2473" spans="1:1" x14ac:dyDescent="0.3">
      <c r="A2473" s="21"/>
    </row>
    <row r="2474" spans="1:1" x14ac:dyDescent="0.3">
      <c r="A2474" s="21"/>
    </row>
    <row r="2475" spans="1:1" x14ac:dyDescent="0.3">
      <c r="A2475" s="21"/>
    </row>
    <row r="2476" spans="1:1" x14ac:dyDescent="0.3">
      <c r="A2476" s="21"/>
    </row>
    <row r="2477" spans="1:1" x14ac:dyDescent="0.3">
      <c r="A2477" s="21"/>
    </row>
    <row r="2478" spans="1:1" x14ac:dyDescent="0.3">
      <c r="A2478" s="21"/>
    </row>
    <row r="2479" spans="1:1" x14ac:dyDescent="0.3">
      <c r="A2479" s="21"/>
    </row>
    <row r="2480" spans="1:1" x14ac:dyDescent="0.3">
      <c r="A2480" s="21"/>
    </row>
    <row r="2481" spans="1:1" x14ac:dyDescent="0.3">
      <c r="A2481" s="21"/>
    </row>
    <row r="2482" spans="1:1" x14ac:dyDescent="0.3">
      <c r="A2482" s="21"/>
    </row>
    <row r="2483" spans="1:1" x14ac:dyDescent="0.3">
      <c r="A2483" s="21"/>
    </row>
    <row r="2484" spans="1:1" x14ac:dyDescent="0.3">
      <c r="A2484" s="21"/>
    </row>
    <row r="2485" spans="1:1" x14ac:dyDescent="0.3">
      <c r="A2485" s="21"/>
    </row>
    <row r="2486" spans="1:1" x14ac:dyDescent="0.3">
      <c r="A2486" s="21"/>
    </row>
    <row r="2487" spans="1:1" x14ac:dyDescent="0.3">
      <c r="A2487" s="21"/>
    </row>
    <row r="2488" spans="1:1" x14ac:dyDescent="0.3">
      <c r="A2488" s="21"/>
    </row>
    <row r="2489" spans="1:1" x14ac:dyDescent="0.3">
      <c r="A2489" s="21"/>
    </row>
    <row r="2490" spans="1:1" x14ac:dyDescent="0.3">
      <c r="A2490" s="21"/>
    </row>
    <row r="2491" spans="1:1" x14ac:dyDescent="0.3">
      <c r="A2491" s="21"/>
    </row>
    <row r="2492" spans="1:1" x14ac:dyDescent="0.3">
      <c r="A2492" s="21"/>
    </row>
    <row r="2493" spans="1:1" x14ac:dyDescent="0.3">
      <c r="A2493" s="21"/>
    </row>
    <row r="2494" spans="1:1" x14ac:dyDescent="0.3">
      <c r="A2494" s="21"/>
    </row>
    <row r="2495" spans="1:1" x14ac:dyDescent="0.3">
      <c r="A2495" s="21"/>
    </row>
    <row r="2496" spans="1:1" x14ac:dyDescent="0.3">
      <c r="A2496" s="21"/>
    </row>
  </sheetData>
  <sortState xmlns:xlrd2="http://schemas.microsoft.com/office/spreadsheetml/2017/richdata2" ref="D1:D2496">
    <sortCondition ref="D1:D2496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General Info</vt:lpstr>
      <vt:lpstr>Standalone Storage</vt:lpstr>
      <vt:lpstr>Paired</vt:lpstr>
      <vt:lpstr>Other Generation Resources</vt:lpstr>
      <vt:lpstr>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Tracey</dc:creator>
  <cp:keywords/>
  <dc:description/>
  <cp:lastModifiedBy>Hannah Rennie</cp:lastModifiedBy>
  <cp:revision/>
  <dcterms:created xsi:type="dcterms:W3CDTF">2021-11-30T22:14:04Z</dcterms:created>
  <dcterms:modified xsi:type="dcterms:W3CDTF">2021-12-22T20:35:07Z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{7399DF5C-079D-4DA3-9E2E-11F8E4833A2C}</vt:lpwstr>
  </property>
</Properties>
</file>